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88" yWindow="132" windowWidth="16140" windowHeight="9996"/>
  </bookViews>
  <sheets>
    <sheet name="VendContractSSRS.ContractRegist" sheetId="1" r:id="rId1"/>
  </sheets>
  <definedNames>
    <definedName name="_xlnm.Print_Titles" localSheetId="0">VendContractSSRS.ContractRegist!$1:$7</definedName>
  </definedNames>
  <calcPr calcId="125725"/>
  <fileRecoveryPr autoRecover="0"/>
</workbook>
</file>

<file path=xl/calcChain.xml><?xml version="1.0" encoding="utf-8"?>
<calcChain xmlns="http://schemas.openxmlformats.org/spreadsheetml/2006/main">
  <c r="J35" i="1"/>
  <c r="F35"/>
</calcChain>
</file>

<file path=xl/sharedStrings.xml><?xml version="1.0" encoding="utf-8"?>
<sst xmlns="http://schemas.openxmlformats.org/spreadsheetml/2006/main" count="124" uniqueCount="72">
  <si>
    <t>Registar ugovora</t>
  </si>
  <si>
    <t>KBC Zagreb</t>
  </si>
  <si>
    <t>Grupa ugovora</t>
  </si>
  <si>
    <t>Okvirni sporazum</t>
  </si>
  <si>
    <t>Dobavljač</t>
  </si>
  <si>
    <t>Datum početka</t>
  </si>
  <si>
    <t>Datum završetka</t>
  </si>
  <si>
    <t>Red. br.</t>
  </si>
  <si>
    <t>Predmet ugovora</t>
  </si>
  <si>
    <t>Evidencijski broj nabave i broj objave</t>
  </si>
  <si>
    <t>Vrsta provedenog postupka javne nabave</t>
  </si>
  <si>
    <t>Iznos sklopljenog ugovora/okvirnog sporazuma</t>
  </si>
  <si>
    <t>Datum sklapanja i rok na koji je sklopljen ug. o javnoj nabavi</t>
  </si>
  <si>
    <t>Naziv ponuditelja s kojim je sklopljen ugovor</t>
  </si>
  <si>
    <t>Konačni datum izvršenja ugovora</t>
  </si>
  <si>
    <t>Konačni iznos koji je naručitelj isplatio temeljem ugovora</t>
  </si>
  <si>
    <t>JEDNOGODIŠNJA NABAVA UZORAKA ZA MEĐUNARODNE KONTROLE ZA POTREBE LABORATORIJA  GRUPA PREDMETA III</t>
  </si>
  <si>
    <t>1.1.2.A.85 2016/S002-0026028</t>
  </si>
  <si>
    <t>01.02.2017 365 dana</t>
  </si>
  <si>
    <t>DIAHEM d.o.o.</t>
  </si>
  <si>
    <t>Ugovor za jednogodišnju nabavu reagensa i testova za potrebe lab.dijag.-3</t>
  </si>
  <si>
    <t>1.1.2.A.93 2016/S 002-0028589</t>
  </si>
  <si>
    <t>06.03.2017 365 dana</t>
  </si>
  <si>
    <t>JASIKA D.O.O.</t>
  </si>
  <si>
    <t>NABAVA MED.POTR.MAT.ZA PROVOĐENJE PROŠIRENOG NOVOROĐENAČKOG PROBIRA METODOM TANDEMSKE SPEKTOMETRIJSKE MASE - 1. GODINA OS</t>
  </si>
  <si>
    <t>1.1.2.A.189 2016/S 002-0025006</t>
  </si>
  <si>
    <t>02.03.2017 365 dana</t>
  </si>
  <si>
    <t>SHIMADZU d.o.o.</t>
  </si>
  <si>
    <t>Ukupno</t>
  </si>
  <si>
    <t>Okvirni sporazum za:
REAGENSI I TESTOVI ZA POTREBE LABORATORIJSKE DIJAGNOSTIKE 11a
- Grupa predmeta nabave 1  -238.021,94 kuna
- Grupa predmeta nabave 2- 252.001,02 kuna</t>
  </si>
  <si>
    <t>1.1.2.A.101 2017/S0F2-0011763</t>
  </si>
  <si>
    <t>02.11.2017 730 dana</t>
  </si>
  <si>
    <t>MEDICAL  INTERTRADE D.O.O.</t>
  </si>
  <si>
    <t>JEDNOGODIŠNJA NABAVA LIJEKOVA XXVII</t>
  </si>
  <si>
    <t>1.2.A.1 2017/S0F2-0003911</t>
  </si>
  <si>
    <t>06.07.2017 365 dana</t>
  </si>
  <si>
    <t>OKTAL PHARMA D.O.O.</t>
  </si>
  <si>
    <t>04.07.2017 365 dana</t>
  </si>
  <si>
    <t>PHOENIX FARMACIJA d.o.o.</t>
  </si>
  <si>
    <t>Okvirni sporazum za nabavu usluge popravka i održavanja dizala na lokacijama KBC-a Zagreb (za razdoblje do dvije godine)</t>
  </si>
  <si>
    <t>2.2.2.A.11 2017/S 0F2-0007689</t>
  </si>
  <si>
    <t>14.08.2017 730 dana</t>
  </si>
  <si>
    <t>THYSSENKRUPP DIZALA d.o.o.</t>
  </si>
  <si>
    <t>JEDNOGODIŠNJA NABAVA LIJEKOVA-XXIV  GRUPA PREDMETA NABAVE 1</t>
  </si>
  <si>
    <t>1.2.A.1 2017/S0F2-0003855</t>
  </si>
  <si>
    <t>16.08.2017 365 dana</t>
  </si>
  <si>
    <t>MEDIKA d.d.</t>
  </si>
  <si>
    <t>ROCHE d.o.o.</t>
  </si>
  <si>
    <t xml:space="preserve">JEDNOGODIŠNJA NABAVA LIJEKOVA XXIV-GRUPA PREDMETA NABAVE 3
</t>
  </si>
  <si>
    <t>22.08.2017 365 dana</t>
  </si>
  <si>
    <t>JEDNOGODIŠNJA NABAVA LIJEKOVA XXIV-GRUPA PREDMETA NABAVE 4</t>
  </si>
  <si>
    <t>18.08.2017 365 dana</t>
  </si>
  <si>
    <t>JEDNOGODIŠNJA NABAVA LIJEKOVA XXIX-GRUPA PREDMETA NABAVE 1</t>
  </si>
  <si>
    <t>1.2.A.1 2017/S0F2-0008402</t>
  </si>
  <si>
    <t>01.09.2017 365 dana</t>
  </si>
  <si>
    <t xml:space="preserve">JEDNOGODIŠNJA NABAVA LIJEKOVA XXIX-GRUPA PREDMETA NABAVE 2
</t>
  </si>
  <si>
    <t>Okvirni sporazum na 2 godine za Nabava medicinskog potrošnog materijala za laserski uređaj za potrebe urologije
-Cjelokupni predmet nabave-</t>
  </si>
  <si>
    <t>1.1.2.A.176 2017/S0F2-0009467</t>
  </si>
  <si>
    <t>20.09.2017 730 dana</t>
  </si>
  <si>
    <t>SALUS-MED d.o.o.</t>
  </si>
  <si>
    <t>JEDNOGODIŠNJA NABAVA LIJEKOVA-I
GRUPA PREDMETA NABAVE 2,5,6,7,8,9,10,11,12</t>
  </si>
  <si>
    <t>1.2.A.1 2017/S0F2-0012711</t>
  </si>
  <si>
    <t>10.11.2017 365 dana</t>
  </si>
  <si>
    <t>JEDNOGODIŠNJA NABAVA LIJEKOVA I-GRUPA PREDMETA NABAVE 1,2,3,5,6,8,9,10,11,12</t>
  </si>
  <si>
    <t>1.2.A.1 2017/S0F2-0017711</t>
  </si>
  <si>
    <t>06.11.2017 365 dana</t>
  </si>
  <si>
    <t>JEDNOGODIŠNJA NABAVA LIJEKOVA I - GRUPE PREDMETA NABAVE 5, 6, 8, 9, 10, 11, 12</t>
  </si>
  <si>
    <t>1.2.A.1 2017/S 0F2-0012711</t>
  </si>
  <si>
    <t>13.11.2017 365 dana</t>
  </si>
  <si>
    <t>JEDNOGODIŠNJA NABAVA LIJEKOVA I - GRUPE PREDMETA NABAVE 5, 6</t>
  </si>
  <si>
    <t>* - SVI</t>
  </si>
  <si>
    <t>1/1/2017</t>
  </si>
</sst>
</file>

<file path=xl/styles.xml><?xml version="1.0" encoding="utf-8"?>
<styleSheet xmlns="http://schemas.openxmlformats.org/spreadsheetml/2006/main">
  <numFmts count="2">
    <numFmt numFmtId="164" formatCode="[$-1041A]d\.m\.yyyy"/>
    <numFmt numFmtId="165" formatCode="[$-1041A]#,##0.00;\-\ #,##0.00"/>
  </numFmts>
  <fonts count="6">
    <font>
      <sz val="10"/>
      <name val="Arial"/>
    </font>
    <font>
      <b/>
      <sz val="14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b/>
      <i/>
      <sz val="8"/>
      <color indexed="8"/>
      <name val="Tahoma"/>
      <family val="2"/>
      <charset val="238"/>
    </font>
    <font>
      <b/>
      <sz val="7"/>
      <color indexed="8"/>
      <name val="Tahoma"/>
      <family val="2"/>
      <charset val="238"/>
    </font>
    <font>
      <sz val="7"/>
      <color indexed="8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ck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horizontal="left" vertical="top" wrapText="1" readingOrder="1"/>
      <protection locked="0"/>
    </xf>
    <xf numFmtId="0" fontId="5" fillId="0" borderId="2" xfId="0" applyFont="1" applyBorder="1" applyAlignment="1" applyProtection="1">
      <alignment horizontal="left" vertical="top" wrapText="1" readingOrder="1"/>
      <protection locked="0"/>
    </xf>
    <xf numFmtId="0" fontId="4" fillId="0" borderId="2" xfId="0" applyFont="1" applyBorder="1" applyAlignment="1" applyProtection="1">
      <alignment vertical="top" wrapText="1" readingOrder="1"/>
      <protection locked="0"/>
    </xf>
    <xf numFmtId="165" fontId="4" fillId="0" borderId="2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2" xfId="0" applyFont="1" applyBorder="1" applyAlignment="1" applyProtection="1">
      <alignment horizontal="right" vertical="top" wrapText="1" readingOrder="1"/>
      <protection locked="0"/>
    </xf>
    <xf numFmtId="165" fontId="5" fillId="0" borderId="2" xfId="0" applyNumberFormat="1" applyFont="1" applyBorder="1" applyAlignment="1" applyProtection="1">
      <alignment horizontal="right" vertical="top" wrapText="1" readingOrder="1"/>
      <protection locked="0"/>
    </xf>
    <xf numFmtId="164" fontId="5" fillId="0" borderId="2" xfId="0" applyNumberFormat="1" applyFont="1" applyBorder="1" applyAlignment="1" applyProtection="1">
      <alignment horizontal="right" vertical="top" wrapText="1" readingOrder="1"/>
      <protection locked="0"/>
    </xf>
    <xf numFmtId="0" fontId="0" fillId="0" borderId="0" xfId="0"/>
    <xf numFmtId="0" fontId="5" fillId="0" borderId="3" xfId="0" applyFont="1" applyBorder="1" applyAlignment="1" applyProtection="1">
      <alignment horizontal="left" vertical="top" wrapText="1" readingOrder="1"/>
      <protection locked="0"/>
    </xf>
    <xf numFmtId="0" fontId="5" fillId="0" borderId="4" xfId="0" applyFont="1" applyBorder="1" applyAlignment="1" applyProtection="1">
      <alignment horizontal="left" vertical="top" wrapText="1" readingOrder="1"/>
      <protection locked="0"/>
    </xf>
    <xf numFmtId="0" fontId="4" fillId="0" borderId="3" xfId="0" applyFont="1" applyBorder="1" applyAlignment="1" applyProtection="1">
      <alignment horizontal="center" vertical="top" wrapText="1" readingOrder="1"/>
      <protection locked="0"/>
    </xf>
    <xf numFmtId="0" fontId="4" fillId="0" borderId="4" xfId="0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0" fontId="2" fillId="0" borderId="0" xfId="0" applyFont="1" applyAlignment="1" applyProtection="1">
      <alignment horizontal="left" vertical="top" wrapText="1" readingOrder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14" fontId="2" fillId="0" borderId="0" xfId="0" applyNumberFormat="1" applyFont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65BA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showGridLines="0" tabSelected="1" workbookViewId="0">
      <pane ySplit="7" topLeftCell="A8" activePane="bottomLeft" state="frozenSplit"/>
      <selection pane="bottomLeft" activeCell="E14" sqref="E14"/>
    </sheetView>
  </sheetViews>
  <sheetFormatPr defaultRowHeight="13.2"/>
  <cols>
    <col min="1" max="1" width="6.88671875" customWidth="1"/>
    <col min="2" max="2" width="18.33203125" customWidth="1"/>
    <col min="3" max="3" width="8.5546875" style="9" customWidth="1"/>
    <col min="4" max="5" width="16" customWidth="1"/>
    <col min="6" max="6" width="23.6640625" customWidth="1"/>
    <col min="7" max="7" width="16" customWidth="1"/>
    <col min="8" max="8" width="19.21875" customWidth="1"/>
    <col min="9" max="9" width="8.44140625" customWidth="1"/>
    <col min="10" max="10" width="15.88671875" customWidth="1"/>
    <col min="11" max="11" width="2.33203125" customWidth="1"/>
  </cols>
  <sheetData>
    <row r="1" spans="1:10">
      <c r="A1" s="14" t="s">
        <v>0</v>
      </c>
      <c r="B1" s="15"/>
      <c r="C1" s="15"/>
      <c r="D1" s="15"/>
      <c r="E1" s="15"/>
      <c r="F1" s="15"/>
    </row>
    <row r="2" spans="1:10">
      <c r="A2" s="15"/>
      <c r="B2" s="15"/>
      <c r="C2" s="15"/>
      <c r="D2" s="15"/>
      <c r="E2" s="15"/>
      <c r="F2" s="15"/>
      <c r="J2" s="15"/>
    </row>
    <row r="3" spans="1:10">
      <c r="A3" s="16" t="s">
        <v>1</v>
      </c>
      <c r="B3" s="15"/>
      <c r="C3" s="15"/>
      <c r="D3" s="15"/>
      <c r="E3" s="15"/>
      <c r="F3" s="15"/>
      <c r="J3" s="15"/>
    </row>
    <row r="4" spans="1:10">
      <c r="A4" s="15"/>
      <c r="B4" s="15"/>
      <c r="C4" s="15"/>
      <c r="D4" s="15"/>
      <c r="E4" s="15"/>
      <c r="F4" s="15"/>
      <c r="J4" s="15"/>
    </row>
    <row r="5" spans="1:10">
      <c r="J5" s="15"/>
    </row>
    <row r="6" spans="1:10" ht="18" customHeight="1" thickBot="1"/>
    <row r="7" spans="1:10" ht="4.05" customHeight="1" thickTop="1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0.65" customHeight="1">
      <c r="A8" s="17" t="s">
        <v>2</v>
      </c>
      <c r="B8" s="15"/>
      <c r="C8" s="16" t="s">
        <v>3</v>
      </c>
      <c r="D8" s="15"/>
      <c r="E8" s="15"/>
      <c r="F8" s="15"/>
      <c r="G8" s="15"/>
      <c r="H8" s="15"/>
      <c r="I8" s="15"/>
    </row>
    <row r="9" spans="1:10" ht="10.65" customHeight="1">
      <c r="A9" s="17" t="s">
        <v>4</v>
      </c>
      <c r="B9" s="15"/>
      <c r="C9" s="16" t="s">
        <v>70</v>
      </c>
      <c r="D9" s="15"/>
      <c r="E9" s="15"/>
      <c r="F9" s="15"/>
      <c r="G9" s="15"/>
      <c r="H9" s="15"/>
      <c r="I9" s="15"/>
    </row>
    <row r="10" spans="1:10" ht="10.65" customHeight="1">
      <c r="A10" s="17" t="s">
        <v>5</v>
      </c>
      <c r="B10" s="15"/>
      <c r="C10" s="16" t="s">
        <v>71</v>
      </c>
      <c r="D10" s="15"/>
      <c r="E10" s="15"/>
      <c r="F10" s="15"/>
      <c r="G10" s="15"/>
      <c r="H10" s="15"/>
      <c r="I10" s="15"/>
    </row>
    <row r="11" spans="1:10" ht="10.65" customHeight="1">
      <c r="A11" s="17" t="s">
        <v>6</v>
      </c>
      <c r="B11" s="15"/>
      <c r="C11" s="18">
        <v>43100</v>
      </c>
      <c r="D11" s="15"/>
      <c r="E11" s="15"/>
      <c r="F11" s="15"/>
      <c r="G11" s="15"/>
      <c r="H11" s="15"/>
      <c r="I11" s="15"/>
    </row>
    <row r="12" spans="1:10" ht="16.2" customHeight="1"/>
    <row r="13" spans="1:10" ht="36" customHeight="1">
      <c r="A13" s="2" t="s">
        <v>7</v>
      </c>
      <c r="B13" s="12" t="s">
        <v>8</v>
      </c>
      <c r="C13" s="13"/>
      <c r="D13" s="2" t="s">
        <v>9</v>
      </c>
      <c r="E13" s="2" t="s">
        <v>10</v>
      </c>
      <c r="F13" s="6" t="s">
        <v>11</v>
      </c>
      <c r="G13" s="2" t="s">
        <v>12</v>
      </c>
      <c r="H13" s="2" t="s">
        <v>13</v>
      </c>
      <c r="I13" s="6" t="s">
        <v>14</v>
      </c>
      <c r="J13" s="6" t="s">
        <v>15</v>
      </c>
    </row>
    <row r="14" spans="1:10" ht="51.6" customHeight="1">
      <c r="A14" s="3">
        <v>1</v>
      </c>
      <c r="B14" s="10" t="s">
        <v>16</v>
      </c>
      <c r="C14" s="11"/>
      <c r="D14" s="3" t="s">
        <v>17</v>
      </c>
      <c r="E14" s="3" t="s">
        <v>3</v>
      </c>
      <c r="F14" s="7">
        <v>26775</v>
      </c>
      <c r="G14" s="3" t="s">
        <v>18</v>
      </c>
      <c r="H14" s="3" t="s">
        <v>19</v>
      </c>
      <c r="I14" s="8">
        <v>43132</v>
      </c>
      <c r="J14" s="7">
        <v>0</v>
      </c>
    </row>
    <row r="15" spans="1:10" ht="39.6" customHeight="1">
      <c r="A15" s="3">
        <v>2</v>
      </c>
      <c r="B15" s="10" t="s">
        <v>20</v>
      </c>
      <c r="C15" s="11"/>
      <c r="D15" s="3" t="s">
        <v>21</v>
      </c>
      <c r="E15" s="3" t="s">
        <v>3</v>
      </c>
      <c r="F15" s="7">
        <v>2483184</v>
      </c>
      <c r="G15" s="3" t="s">
        <v>22</v>
      </c>
      <c r="H15" s="3" t="s">
        <v>23</v>
      </c>
      <c r="I15" s="8">
        <v>43165</v>
      </c>
      <c r="J15" s="7">
        <v>56250</v>
      </c>
    </row>
    <row r="16" spans="1:10" ht="61.2" customHeight="1">
      <c r="A16" s="3">
        <v>3</v>
      </c>
      <c r="B16" s="10" t="s">
        <v>24</v>
      </c>
      <c r="C16" s="11"/>
      <c r="D16" s="3" t="s">
        <v>25</v>
      </c>
      <c r="E16" s="3" t="s">
        <v>3</v>
      </c>
      <c r="F16" s="7">
        <v>1023415.27</v>
      </c>
      <c r="G16" s="3" t="s">
        <v>26</v>
      </c>
      <c r="H16" s="3" t="s">
        <v>27</v>
      </c>
      <c r="I16" s="8">
        <v>43161</v>
      </c>
      <c r="J16" s="7">
        <v>24129.49</v>
      </c>
    </row>
    <row r="17" spans="1:10" ht="54.6" customHeight="1">
      <c r="A17" s="3">
        <v>4</v>
      </c>
      <c r="B17" s="10" t="s">
        <v>29</v>
      </c>
      <c r="C17" s="11"/>
      <c r="D17" s="3" t="s">
        <v>30</v>
      </c>
      <c r="E17" s="3" t="s">
        <v>3</v>
      </c>
      <c r="F17" s="7">
        <v>612528.69999999995</v>
      </c>
      <c r="G17" s="3" t="s">
        <v>31</v>
      </c>
      <c r="H17" s="3" t="s">
        <v>32</v>
      </c>
      <c r="I17" s="8">
        <v>43771</v>
      </c>
      <c r="J17" s="7">
        <v>0</v>
      </c>
    </row>
    <row r="18" spans="1:10" ht="54.6" customHeight="1">
      <c r="A18" s="3">
        <v>5</v>
      </c>
      <c r="B18" s="10" t="s">
        <v>33</v>
      </c>
      <c r="C18" s="11"/>
      <c r="D18" s="3" t="s">
        <v>34</v>
      </c>
      <c r="E18" s="3" t="s">
        <v>3</v>
      </c>
      <c r="F18" s="7">
        <v>1112979.23</v>
      </c>
      <c r="G18" s="3" t="s">
        <v>35</v>
      </c>
      <c r="H18" s="3" t="s">
        <v>36</v>
      </c>
      <c r="I18" s="8">
        <v>43287</v>
      </c>
      <c r="J18" s="7">
        <v>0</v>
      </c>
    </row>
    <row r="19" spans="1:10" ht="54.6" customHeight="1">
      <c r="A19" s="3">
        <v>6</v>
      </c>
      <c r="B19" s="10" t="s">
        <v>33</v>
      </c>
      <c r="C19" s="11"/>
      <c r="D19" s="3" t="s">
        <v>34</v>
      </c>
      <c r="E19" s="3" t="s">
        <v>3</v>
      </c>
      <c r="F19" s="7">
        <v>1112986.18</v>
      </c>
      <c r="G19" s="3" t="s">
        <v>37</v>
      </c>
      <c r="H19" s="3" t="s">
        <v>38</v>
      </c>
      <c r="I19" s="8">
        <v>43285</v>
      </c>
      <c r="J19" s="7">
        <v>0</v>
      </c>
    </row>
    <row r="20" spans="1:10" ht="54.6" customHeight="1">
      <c r="A20" s="3">
        <v>7</v>
      </c>
      <c r="B20" s="10" t="s">
        <v>39</v>
      </c>
      <c r="C20" s="11"/>
      <c r="D20" s="3" t="s">
        <v>40</v>
      </c>
      <c r="E20" s="3" t="s">
        <v>3</v>
      </c>
      <c r="F20" s="7">
        <v>1686250</v>
      </c>
      <c r="G20" s="3" t="s">
        <v>41</v>
      </c>
      <c r="H20" s="3" t="s">
        <v>42</v>
      </c>
      <c r="I20" s="8">
        <v>43691</v>
      </c>
      <c r="J20" s="7">
        <v>0</v>
      </c>
    </row>
    <row r="21" spans="1:10" ht="54.6" customHeight="1">
      <c r="A21" s="3">
        <v>8</v>
      </c>
      <c r="B21" s="10" t="s">
        <v>43</v>
      </c>
      <c r="C21" s="11"/>
      <c r="D21" s="3" t="s">
        <v>44</v>
      </c>
      <c r="E21" s="3" t="s">
        <v>3</v>
      </c>
      <c r="F21" s="7">
        <v>216352.5</v>
      </c>
      <c r="G21" s="3" t="s">
        <v>45</v>
      </c>
      <c r="H21" s="3" t="s">
        <v>46</v>
      </c>
      <c r="I21" s="8">
        <v>43420</v>
      </c>
      <c r="J21" s="7">
        <v>0</v>
      </c>
    </row>
    <row r="22" spans="1:10" ht="54.6" customHeight="1">
      <c r="A22" s="3">
        <v>9</v>
      </c>
      <c r="B22" s="10" t="s">
        <v>43</v>
      </c>
      <c r="C22" s="11"/>
      <c r="D22" s="3" t="s">
        <v>44</v>
      </c>
      <c r="E22" s="3" t="s">
        <v>3</v>
      </c>
      <c r="F22" s="7">
        <v>216300</v>
      </c>
      <c r="G22" s="3" t="s">
        <v>45</v>
      </c>
      <c r="H22" s="3" t="s">
        <v>38</v>
      </c>
      <c r="I22" s="8">
        <v>43328</v>
      </c>
      <c r="J22" s="7">
        <v>0</v>
      </c>
    </row>
    <row r="23" spans="1:10" ht="54.6" customHeight="1">
      <c r="A23" s="3">
        <v>10</v>
      </c>
      <c r="B23" s="10" t="s">
        <v>43</v>
      </c>
      <c r="C23" s="11"/>
      <c r="D23" s="3" t="s">
        <v>44</v>
      </c>
      <c r="E23" s="3" t="s">
        <v>3</v>
      </c>
      <c r="F23" s="7">
        <v>194722.5</v>
      </c>
      <c r="G23" s="3" t="s">
        <v>45</v>
      </c>
      <c r="H23" s="3" t="s">
        <v>47</v>
      </c>
      <c r="I23" s="8">
        <v>43328</v>
      </c>
      <c r="J23" s="7">
        <v>0</v>
      </c>
    </row>
    <row r="24" spans="1:10" ht="54.6" customHeight="1">
      <c r="A24" s="3">
        <v>11</v>
      </c>
      <c r="B24" s="10" t="s">
        <v>48</v>
      </c>
      <c r="C24" s="11"/>
      <c r="D24" s="3" t="s">
        <v>44</v>
      </c>
      <c r="E24" s="3" t="s">
        <v>3</v>
      </c>
      <c r="F24" s="7">
        <v>384633.9</v>
      </c>
      <c r="G24" s="3" t="s">
        <v>49</v>
      </c>
      <c r="H24" s="3" t="s">
        <v>36</v>
      </c>
      <c r="I24" s="8">
        <v>43334</v>
      </c>
      <c r="J24" s="7">
        <v>0</v>
      </c>
    </row>
    <row r="25" spans="1:10" ht="54.6" customHeight="1">
      <c r="A25" s="3">
        <v>12</v>
      </c>
      <c r="B25" s="10" t="s">
        <v>48</v>
      </c>
      <c r="C25" s="11"/>
      <c r="D25" s="3" t="s">
        <v>44</v>
      </c>
      <c r="E25" s="3" t="s">
        <v>3</v>
      </c>
      <c r="F25" s="7">
        <v>384621.3</v>
      </c>
      <c r="G25" s="3" t="s">
        <v>45</v>
      </c>
      <c r="H25" s="3" t="s">
        <v>46</v>
      </c>
      <c r="I25" s="8">
        <v>43328</v>
      </c>
      <c r="J25" s="7">
        <v>0</v>
      </c>
    </row>
    <row r="26" spans="1:10" ht="54.6" customHeight="1">
      <c r="A26" s="3">
        <v>13</v>
      </c>
      <c r="B26" s="10" t="s">
        <v>50</v>
      </c>
      <c r="C26" s="11"/>
      <c r="D26" s="3" t="s">
        <v>44</v>
      </c>
      <c r="E26" s="3" t="s">
        <v>3</v>
      </c>
      <c r="F26" s="7">
        <v>96075</v>
      </c>
      <c r="G26" s="3" t="s">
        <v>51</v>
      </c>
      <c r="H26" s="3" t="s">
        <v>38</v>
      </c>
      <c r="I26" s="8">
        <v>43330</v>
      </c>
      <c r="J26" s="7">
        <v>0</v>
      </c>
    </row>
    <row r="27" spans="1:10" ht="54.6" customHeight="1">
      <c r="A27" s="3">
        <v>14</v>
      </c>
      <c r="B27" s="10" t="s">
        <v>50</v>
      </c>
      <c r="C27" s="11"/>
      <c r="D27" s="3" t="s">
        <v>44</v>
      </c>
      <c r="E27" s="3" t="s">
        <v>3</v>
      </c>
      <c r="F27" s="7">
        <v>96085.5</v>
      </c>
      <c r="G27" s="3" t="s">
        <v>45</v>
      </c>
      <c r="H27" s="3" t="s">
        <v>46</v>
      </c>
      <c r="I27" s="8">
        <v>43328</v>
      </c>
      <c r="J27" s="7">
        <v>0</v>
      </c>
    </row>
    <row r="28" spans="1:10" ht="54.6" customHeight="1">
      <c r="A28" s="3">
        <v>15</v>
      </c>
      <c r="B28" s="10" t="s">
        <v>52</v>
      </c>
      <c r="C28" s="11"/>
      <c r="D28" s="3" t="s">
        <v>53</v>
      </c>
      <c r="E28" s="3" t="s">
        <v>3</v>
      </c>
      <c r="F28" s="7">
        <v>4624200</v>
      </c>
      <c r="G28" s="3" t="s">
        <v>54</v>
      </c>
      <c r="H28" s="3" t="s">
        <v>32</v>
      </c>
      <c r="I28" s="8">
        <v>43344</v>
      </c>
      <c r="J28" s="7">
        <v>0</v>
      </c>
    </row>
    <row r="29" spans="1:10" ht="54.6" customHeight="1">
      <c r="A29" s="3">
        <v>16</v>
      </c>
      <c r="B29" s="10" t="s">
        <v>55</v>
      </c>
      <c r="C29" s="11"/>
      <c r="D29" s="3" t="s">
        <v>53</v>
      </c>
      <c r="E29" s="3" t="s">
        <v>3</v>
      </c>
      <c r="F29" s="7">
        <v>2310000</v>
      </c>
      <c r="G29" s="3" t="s">
        <v>54</v>
      </c>
      <c r="H29" s="3" t="s">
        <v>36</v>
      </c>
      <c r="I29" s="8">
        <v>43344</v>
      </c>
      <c r="J29" s="7">
        <v>0</v>
      </c>
    </row>
    <row r="30" spans="1:10" ht="54.6" customHeight="1">
      <c r="A30" s="3">
        <v>17</v>
      </c>
      <c r="B30" s="10" t="s">
        <v>56</v>
      </c>
      <c r="C30" s="11"/>
      <c r="D30" s="3" t="s">
        <v>57</v>
      </c>
      <c r="E30" s="3" t="s">
        <v>3</v>
      </c>
      <c r="F30" s="7">
        <v>316200</v>
      </c>
      <c r="G30" s="3" t="s">
        <v>58</v>
      </c>
      <c r="H30" s="3" t="s">
        <v>59</v>
      </c>
      <c r="I30" s="8">
        <v>43728</v>
      </c>
      <c r="J30" s="7">
        <v>0</v>
      </c>
    </row>
    <row r="31" spans="1:10" ht="54.6" customHeight="1">
      <c r="A31" s="3">
        <v>18</v>
      </c>
      <c r="B31" s="10" t="s">
        <v>60</v>
      </c>
      <c r="C31" s="11"/>
      <c r="D31" s="3" t="s">
        <v>61</v>
      </c>
      <c r="E31" s="3" t="s">
        <v>3</v>
      </c>
      <c r="F31" s="7">
        <v>18207704.550000001</v>
      </c>
      <c r="G31" s="3" t="s">
        <v>62</v>
      </c>
      <c r="H31" s="3" t="s">
        <v>38</v>
      </c>
      <c r="I31" s="8">
        <v>43414</v>
      </c>
      <c r="J31" s="7">
        <v>0</v>
      </c>
    </row>
    <row r="32" spans="1:10" ht="54.6" customHeight="1">
      <c r="A32" s="3">
        <v>19</v>
      </c>
      <c r="B32" s="10" t="s">
        <v>63</v>
      </c>
      <c r="C32" s="11"/>
      <c r="D32" s="3" t="s">
        <v>64</v>
      </c>
      <c r="E32" s="3" t="s">
        <v>3</v>
      </c>
      <c r="F32" s="7">
        <v>39535002.680000007</v>
      </c>
      <c r="G32" s="3" t="s">
        <v>65</v>
      </c>
      <c r="H32" s="3" t="s">
        <v>46</v>
      </c>
      <c r="I32" s="8">
        <v>43412</v>
      </c>
      <c r="J32" s="7">
        <v>0</v>
      </c>
    </row>
    <row r="33" spans="1:10" ht="54.6" customHeight="1">
      <c r="A33" s="3">
        <v>20</v>
      </c>
      <c r="B33" s="10" t="s">
        <v>66</v>
      </c>
      <c r="C33" s="11"/>
      <c r="D33" s="3" t="s">
        <v>67</v>
      </c>
      <c r="E33" s="3" t="s">
        <v>3</v>
      </c>
      <c r="F33" s="7">
        <v>15565444.649999999</v>
      </c>
      <c r="G33" s="3" t="s">
        <v>68</v>
      </c>
      <c r="H33" s="3" t="s">
        <v>36</v>
      </c>
      <c r="I33" s="8">
        <v>43417</v>
      </c>
      <c r="J33" s="7">
        <v>0</v>
      </c>
    </row>
    <row r="34" spans="1:10" ht="54.6" customHeight="1">
      <c r="A34" s="3">
        <v>21</v>
      </c>
      <c r="B34" s="10" t="s">
        <v>69</v>
      </c>
      <c r="C34" s="11"/>
      <c r="D34" s="3" t="s">
        <v>67</v>
      </c>
      <c r="E34" s="3" t="s">
        <v>3</v>
      </c>
      <c r="F34" s="7">
        <v>5206530</v>
      </c>
      <c r="G34" s="3" t="s">
        <v>65</v>
      </c>
      <c r="H34" s="3" t="s">
        <v>32</v>
      </c>
      <c r="I34" s="8">
        <v>43410</v>
      </c>
      <c r="J34" s="7">
        <v>0</v>
      </c>
    </row>
    <row r="35" spans="1:10">
      <c r="A35" s="2" t="s">
        <v>28</v>
      </c>
      <c r="B35" s="12"/>
      <c r="C35" s="13"/>
      <c r="D35" s="4"/>
      <c r="E35" s="2"/>
      <c r="F35" s="5">
        <f>SUM(F14:F34)</f>
        <v>95411990.960000008</v>
      </c>
      <c r="G35" s="2"/>
      <c r="H35" s="4"/>
      <c r="I35" s="6"/>
      <c r="J35" s="5">
        <f>SUM(J14:J34)</f>
        <v>80379.490000000005</v>
      </c>
    </row>
    <row r="36" spans="1:10" ht="409.6" hidden="1" customHeight="1"/>
  </sheetData>
  <mergeCells count="35">
    <mergeCell ref="A10:B10"/>
    <mergeCell ref="A11:B11"/>
    <mergeCell ref="A9:B9"/>
    <mergeCell ref="C9:I9"/>
    <mergeCell ref="C10:I10"/>
    <mergeCell ref="C11:I11"/>
    <mergeCell ref="A1:F2"/>
    <mergeCell ref="J2:J3"/>
    <mergeCell ref="A3:F4"/>
    <mergeCell ref="J4:J5"/>
    <mergeCell ref="A8:B8"/>
    <mergeCell ref="C8:I8"/>
    <mergeCell ref="B26:C26"/>
    <mergeCell ref="B25:C25"/>
    <mergeCell ref="B34:C34"/>
    <mergeCell ref="B33:C33"/>
    <mergeCell ref="B32:C32"/>
    <mergeCell ref="B31:C31"/>
    <mergeCell ref="B30:C30"/>
    <mergeCell ref="B14:C14"/>
    <mergeCell ref="B13:C13"/>
    <mergeCell ref="B35:C35"/>
    <mergeCell ref="B19:C19"/>
    <mergeCell ref="B18:C18"/>
    <mergeCell ref="B17:C17"/>
    <mergeCell ref="B16:C16"/>
    <mergeCell ref="B15:C15"/>
    <mergeCell ref="B24:C24"/>
    <mergeCell ref="B23:C23"/>
    <mergeCell ref="B22:C22"/>
    <mergeCell ref="B21:C21"/>
    <mergeCell ref="B20:C20"/>
    <mergeCell ref="B29:C29"/>
    <mergeCell ref="B28:C28"/>
    <mergeCell ref="B27:C27"/>
  </mergeCells>
  <phoneticPr fontId="0" type="noConversion"/>
  <pageMargins left="0.39370078740157483" right="0.39370078740157483" top="0.39370078740157483" bottom="0.39370078740157483" header="0.39370078740157483" footer="0.39370078740157483"/>
  <pageSetup paperSize="9" scale="90" orientation="landscape" horizontalDpi="4294967294" verticalDpi="4294967294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VendContractSSRS.ContractRegist</vt:lpstr>
      <vt:lpstr>VendContractSSRS.ContractRegist!Print_Titles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2017-12-11T07:43:06Z</dcterms:created>
  <dcterms:modified xsi:type="dcterms:W3CDTF">2018-01-15T12:28:21Z</dcterms:modified>
</cp:coreProperties>
</file>