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kara\AppData\Local\Microsoft\Windows\INetCache\Content.Outlook\MRD9R07E\"/>
    </mc:Choice>
  </mc:AlternateContent>
  <bookViews>
    <workbookView xWindow="0" yWindow="0" windowWidth="25125" windowHeight="11580"/>
  </bookViews>
  <sheets>
    <sheet name="Sheet1" sheetId="1" r:id="rId1"/>
  </sheets>
  <definedNames>
    <definedName name="_xlnm.Print_Area" localSheetId="0">Sheet1!$A$1:$L$251</definedName>
    <definedName name="_xlnm.Print_Titles" localSheetId="0">Sheet1!$6:$7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0" i="1" l="1"/>
  <c r="E229" i="1"/>
  <c r="E228" i="1"/>
  <c r="E227" i="1"/>
  <c r="E226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78" i="1"/>
  <c r="E174" i="1"/>
  <c r="E173" i="1"/>
  <c r="E169" i="1"/>
  <c r="E168" i="1"/>
  <c r="E167" i="1"/>
  <c r="E166" i="1"/>
  <c r="E165" i="1"/>
  <c r="E164" i="1"/>
  <c r="E163" i="1"/>
  <c r="E159" i="1"/>
  <c r="E158" i="1"/>
  <c r="E157" i="1"/>
  <c r="E156" i="1"/>
  <c r="E155" i="1"/>
  <c r="E154" i="1"/>
  <c r="E153" i="1"/>
  <c r="E15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comments1.xml><?xml version="1.0" encoding="utf-8"?>
<comments xmlns="http://schemas.openxmlformats.org/spreadsheetml/2006/main">
  <authors>
    <author>tc={838414A6-1606-4158-A7C9-CEEE56F789B8}</author>
  </authors>
  <commentList>
    <comment ref="H1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Jedinična cijena po mg</t>
        </r>
      </text>
    </comment>
  </commentList>
</comments>
</file>

<file path=xl/sharedStrings.xml><?xml version="1.0" encoding="utf-8"?>
<sst xmlns="http://schemas.openxmlformats.org/spreadsheetml/2006/main" count="452" uniqueCount="263">
  <si>
    <t>KLINIČKI BOLNIČKI CENTAR ZAGREB</t>
  </si>
  <si>
    <t>Kišpatićeva 12, 10000 Zagreb</t>
  </si>
  <si>
    <t>Redni
broj</t>
  </si>
  <si>
    <t>Naziv i opis predmeta nabave</t>
  </si>
  <si>
    <t>Jedinica mjere</t>
  </si>
  <si>
    <t>GRUPA PREDMETA NABAVE 1
Protočni citometar 1</t>
  </si>
  <si>
    <t>test</t>
  </si>
  <si>
    <t>TEST</t>
  </si>
  <si>
    <t>mg</t>
  </si>
  <si>
    <t>mL</t>
  </si>
  <si>
    <t>kom</t>
  </si>
  <si>
    <t>ml</t>
  </si>
  <si>
    <t>UKUPNO ZA GRUPU PREDMETA NABAVE 1 - 
BROJKAMA BEZ PDV-a</t>
  </si>
  <si>
    <t>UKUPNO ZA GRUPU PREDMETA NABAVE 1 - 
BROJKAMA S PDV-om</t>
  </si>
  <si>
    <t>GRUPA PREDMETA NABAVE 2
Protočni citometar 2</t>
  </si>
  <si>
    <t>UKUPNO ZA GRUPU PREDMETA NABAVE 2-
BROJKAMA BEZ PDV-a</t>
  </si>
  <si>
    <t>UKUPNO ZA GRUPU PREDMETA NABAVE 2-
BROJKAMA S PDV-om</t>
  </si>
  <si>
    <t>GRUPA PREDMETA NABAVE 3
Protočni citometar 3</t>
  </si>
  <si>
    <t>µL</t>
  </si>
  <si>
    <t>pak</t>
  </si>
  <si>
    <t>UKUPNO ZA GRUPU PREDMETA NABAVE 3-
BROJKAMA S PDV-om</t>
  </si>
  <si>
    <t>UKUPNO ZA GRUPU PREDMETA NABAVE 3 -
BROJKAMA BEZ PDV-a</t>
  </si>
  <si>
    <t>GRUPE PREDMETA NABAVE 4
Protočni citometar 4</t>
  </si>
  <si>
    <t>UKUPNO ZA GRUPU PREDMETA NABAVE 4 -
BROJKAMA BEZ PDV-a</t>
  </si>
  <si>
    <t>UKUPNO ZA GRUPU PREDMETA NABAVE 4 -
BROJKAMA S PDV-om</t>
  </si>
  <si>
    <t>GRUPE PREDMETA NABAVE 5
Protočni citometar 5</t>
  </si>
  <si>
    <t>UKUPNO ZA GRUPU PREDMETA NABAVE 5 -
BROJKAMA BEZ PDV-a</t>
  </si>
  <si>
    <t>UKUPNO ZA GRUPU PREDMETA NABAVE 5 -
BROJKAMA S PDV-om</t>
  </si>
  <si>
    <t>Okvirna jednogodišnja količina za nabavu i sporuku</t>
  </si>
  <si>
    <t>Okvirna četverogodišnja količina za nabavu i sporuku</t>
  </si>
  <si>
    <t>Reagensi i testovi za potrebe laboratorijske dijagnostike - 11 - PROTOČNI CITOMETAR</t>
  </si>
  <si>
    <t>mj.</t>
  </si>
  <si>
    <t>Jedan protočni citometar s minimalno 12 detektora</t>
  </si>
  <si>
    <t xml:space="preserve">PRIJEDLOG TEHNIČKE SPECIFIKACIJE ZA PREDMET NABAVE </t>
  </si>
  <si>
    <t>DA (ponuditelj  može ponuditi artikl)</t>
  </si>
  <si>
    <t>NE (ponuditelj ne može ponuditi artikl)</t>
  </si>
  <si>
    <t>Jedinična cijena bez PDV-a</t>
  </si>
  <si>
    <t>Proizvođač</t>
  </si>
  <si>
    <t>Kataloški broj</t>
  </si>
  <si>
    <t>Napomena</t>
  </si>
  <si>
    <t>10=4x7</t>
  </si>
  <si>
    <t>Ukupno za četverogodišnje razdoblje</t>
  </si>
  <si>
    <t>Reagens za rad na protočnom citometru:  CD56-BV605 klon – 5.1H11 a 100 testova ili jednakovrijedno</t>
  </si>
  <si>
    <t>Reagens  za rad na protočnom citometru: CD59-PE -  klon MEM43 a 100 testova ili jednakovrijedno</t>
  </si>
  <si>
    <t>Reagens  za rad na protočnom citometru: CD7-APC - klon 124-1D1 a 100 testova ili jednakovrijedno</t>
  </si>
  <si>
    <t>CellTrace™ CFSE Cell Proliferation Kit, for flow cytometry, kit za 180 reakcija ili jednakovrijedno</t>
  </si>
  <si>
    <t>Reagens  za rad na protočnom citometru: Dihydrorhodamine 123 a 10 mg ili jednakovrijedno</t>
  </si>
  <si>
    <t>Reagens  za rad na protočnom citometru: SYTO41 Blue Fluorescent Nucleic Acid Stain - 5 mM otopina u DMSO ili jednakovrijedno</t>
  </si>
  <si>
    <t>Reagens za rad na protočnom citometru: CD15-PerCPCy5.5 klon MMA a 100 testova ili jednakovrijedno</t>
  </si>
  <si>
    <t>Reagens za rad na protočnom citometru:  CD64-PECY7 klon - 10.1.a 100 testova ili jednakovrijedno</t>
  </si>
  <si>
    <t>Reagens za rad na protočnom citometru: CD24-PE  klon SN3 a 100 testova ili jednakovrijedno</t>
  </si>
  <si>
    <t>Reagens za rad na protočnom citometru: CD99-RPE - klon 3B2/TA8  a 100 testova ili jednakovrijedno</t>
  </si>
  <si>
    <t>Reagens  za rad na protočnom citometru: IntraStain a 100 testova ili jednakovrijedno</t>
  </si>
  <si>
    <t>Reagens za rad na protočnom citometru: Kappa FITC/Lambda PE a 50 testova ili jednakovrijedno</t>
  </si>
  <si>
    <t>Reagens za rad na protočnom citometru: CD235A FITC klon JC159 a 100 testova ili jednakovrijedno</t>
  </si>
  <si>
    <t>Reagens za rad na protočnom citometru:  Plasma cell/FITC+Lambda light chain/ + RPE+Kappa light chain/APC a 50 testova ili jednakovrijedno</t>
  </si>
  <si>
    <t>Reagens za rad na protočnom citometru: Terminal Deoxynucleotidyl transferase -FITC KLON HT6:  a 50 testova ili jednakovrijedno</t>
  </si>
  <si>
    <t>Reagens za rad na protočnom citometru: Lyzozime-FITC KLON: EC 3.2.1.17 a 100 testova ili jednakovrijedno</t>
  </si>
  <si>
    <t>Reagens za rad na protočnom citometru: Myeloperoxidase MPO-APC  KLON MPO7:  a 100 testova ili jednakovrijedno</t>
  </si>
  <si>
    <t>Reagens za rad na protočnom citometru: ANTI-IgG-FITC, RABBIT:  a 100 testova ili jednakovrijedno</t>
  </si>
  <si>
    <t>Reagens za rad na protočnom citometru: ANTI-IgD-FITC, RABBIT:  a 100 testova ili jednakovrijedno</t>
  </si>
  <si>
    <t>Reagens za rad na protočnom citometru: ANTI-IgM-RPE, RABBIT :  a 100 testova ili jednakovrijedno</t>
  </si>
  <si>
    <t xml:space="preserve">Reagens za rad na protočnom citometru: ANTI-IgM-FITC, RABBIT :  a 100 testova ili jednakovrijedno  </t>
  </si>
  <si>
    <t>Reagens za rad na protočnom citometru: CD23-RPE KLON MHM6:  a 100 testova ili jednakovrijedno</t>
  </si>
  <si>
    <t>Reagens za rad na protočnom citometru: CD10-RPE KLON SS2/36:  a 100 testovaili jednakovrijedno</t>
  </si>
  <si>
    <t>Jedan protočni citometar s minimalno 10 detektora ili jednakovrijedno</t>
  </si>
  <si>
    <t>Reagens  za rad na protočnim citometrima, 7-AAD ili jednakovrijedno</t>
  </si>
  <si>
    <t>Flow-Fix, 1% Paraformaldehyde Fixative Kit 500ml ili jednakovrijedno</t>
  </si>
  <si>
    <t>Reagens za rad na protočnom citometru: anti-CD73  PE,  klasa IgG1 kappa, a 100 testova ili jednakovrijedno</t>
  </si>
  <si>
    <t>Reagens za rad na protočnom citometru, mišja izotipska kontrola IgG1 kappa PE, klon MOPC-21 ili jednakovrijedno</t>
  </si>
  <si>
    <t>Izotipska mišja kontrola IgG1 PE-Cy7 ili jednakovrijedno</t>
  </si>
  <si>
    <t>Reagens za rad na protočnom citometru, anti-CD105 PE, klasa IgG1 kappa ili jednakovrijedno</t>
  </si>
  <si>
    <t>Reagens za rad na protočnom citometru, anti-CD90 FITC, klasa IgG1 kappa, klon 5E10, conc. 0,5 mg/ml ili jednakovrijedno</t>
  </si>
  <si>
    <t>Reagens za rad na protočnom citometru, mišja izotipska kontrola IgG2b kappa PE, klon MPC-11 ili jednakovrijedno</t>
  </si>
  <si>
    <t>Reagens za rad na protočnom citometru, mišja izotipska kontrola IgG2a kappa FITC, klon G155-178 ili jednakovrijedno</t>
  </si>
  <si>
    <t>Reagens za rad na protočnom citometru, mišja izotipska kontrola IgG1 kappa FITC, klon MOPC-21 ili jednakovrijedno</t>
  </si>
  <si>
    <t>Reagens za rad na protočnom citometru: anti-HLA DR  FITC, klasa IgG2 kappa, a 100 testova ili jednakovrijedno</t>
  </si>
  <si>
    <t>Reagens za rad na protočnom citometru: CD45 FITC, KLON 2D1  a 100 testova ili jednakovrijedno</t>
  </si>
  <si>
    <t>Reagens za rad na protočnom citometru: - pufer za permeablizaciju i ispiranje kao Perm/ Wash Buffer ili jednakovrijedni a 100 Ml ili jednakovrijedno</t>
  </si>
  <si>
    <t>Reagens za rad na protočnom citometru: Anti-mouse Ig, k/Negative Control Compensation Particles Set ili jednakovrijedno</t>
  </si>
  <si>
    <t>Reagens za rad na protočnom citometru: -fiksacijski pufer kao Cytofix Fixation Buffer ili jednakovrijedni a 100 ml ili jednakovrijedno</t>
  </si>
  <si>
    <t>Reagens za rad na protočnom citometru: otopina za fiksiranje ili jednakovrijedno</t>
  </si>
  <si>
    <t>Reagens  za rad na protočnom citometru: Otopina za liziranje stanica -10X koncentrirani pufer s amonijevim kloridom od 100 mL ili jednakovrijedno</t>
  </si>
  <si>
    <t>Reagens  za rad na protočnom citometru: Kontrolni materijal kao Stem Cell Control Kit za kontrolu mjerenja CD34+ stanica na dvije razine od 2 ml. Kit mora biti kompatibilan s kitom za mjerenje CD34+ stanica ili jednakovrijedno</t>
  </si>
  <si>
    <t>Reagens za rad na protočnom citometru: - Multi-check Control a 2,5 mL ili jednakovrijedno</t>
  </si>
  <si>
    <t>Reagens za rad na protočnom citometru: IntraSure a 50 testova ili jednakovrijedno</t>
  </si>
  <si>
    <t>Reagens za rad na protočnom citometru: - kit za fagocitozu kao Phagotest ili jednakovrijedan -  a 100 testova ili jednakovrijedno</t>
  </si>
  <si>
    <t>Reagens za rad na protočnom citometru:  Rat-anti mouse  IgG2a+b-PE  a 100 test ili jednakovrijedno</t>
  </si>
  <si>
    <t>Reagens  za rad na protočnom citometru:  Annexin V Binding Buffer ili jednakovrijedno</t>
  </si>
  <si>
    <t>Reagens za rad na protočnom citometru: Anexin BV421 a 100 testova ili jednakovrijedno</t>
  </si>
  <si>
    <t>Materijal za rad na protočno citometru- Trucount testna epruveta s liofiliziranom supstancom u epruveti koja se rastapa otpuštajući poznati broj fluorescentnih mikročestica kao za apsolutno brojanje CD34 stanica, 50 analiza/kit ili jednakovrijedno</t>
  </si>
  <si>
    <t>Reagens  za rad na protočnom citometru:        Kit za istovremeno određivanje kemokina,  koji omogućuje kvantitativno određivanje interleukina-8 (CXCL8/IL-8), RANTES (CCL5/RANTES), monokina induciranog interferonom- (CXCL9/MIG), monocitni kemoetrakant proteina-1 (CCL2/MCP-1), i interferon-–inducirani protein-10 (CXCL10/IP-10) u jednom uzorku. Kit za 80 testova ili jednakovrijedno</t>
  </si>
  <si>
    <t>Reagens  za rad na protočnom citometru:        Kit za istovremeno određivanje protuupalnih citokina, koji omogućuje kvantitativno određivanje interleukina-8 (IL-8), interleukina-1 (IL-1), interleukina-6 (IL-6), interleukina-10 (IL-10), tumor necrosis faktora (TNF) i interleukina-12p70 (IL-12p70) u jednom uzorku. Kit za 80 testova ili jednakovrijedno</t>
  </si>
  <si>
    <t>Reagens za rad na protočnom citometru: PE Mouse Anti-Human IgD  Clone  IA6-2 a 25 testova ili jednakovrijedno</t>
  </si>
  <si>
    <t>Reagens za rad na protočnom citometru: PerCpCy5.5 Mouse Anti-Human IgM  Clone  G20-127 a 50 testova ili jednakovrijedno</t>
  </si>
  <si>
    <t>Reagens za rad na protočnom citometru: FoxP3 -PE klon 236A/E7 a 100 testova ili jednakovrijedno</t>
  </si>
  <si>
    <t>Reagens za rad na protočnom citometru: LAG-3 (CD223) BV605 klon T47-530 a 50 µg ili jednakovrijedno</t>
  </si>
  <si>
    <t>Reagens za rad na protočnom citometru: TIM-3 (CD366) Alexa647 a klon 7D3 a 100 testova ili jednakovrijedno</t>
  </si>
  <si>
    <t>Reagens za rad na protočnom citometru: TIGIT BV421 klon TGMAB-2 a 100 testova ili jednakovrijedno</t>
  </si>
  <si>
    <t>Reagens za rad na protočnom citometru: HLA-DR V450- klon L243 a 100 testova ili jednakovrijedno</t>
  </si>
  <si>
    <t>Reagens za rad na protočnom citometru: HLA-DR PerCPCy5.5 klon L243 a 50 testova ili jednakovrijedno</t>
  </si>
  <si>
    <t>Reagens za rad na protočnom citometru: HLA-DR APC-H7 klon L243 a 100 testova ili jednakovrijedno</t>
  </si>
  <si>
    <t>Reagens za rad na protočnom citometru: HLA-ABC-APC klon G46-2.6 a 100 testova ili jednakovrijedno</t>
  </si>
  <si>
    <t>Reagens za rad na protočnom citometru: FMC7 FITC, klon FMC7 - a 50 testova ili jednakovrijedno</t>
  </si>
  <si>
    <t>Reagens za rad na protočnom citometru: ROR1-PE  klon 4A5 a 50 testova ili jednakovrijedno</t>
  </si>
  <si>
    <t>Reagens za rad na protočnom citometru: glycophorin A/B (CD235a)- BV421  klon GA-R2 (HIR2)- a 50 testova ili jednakovrijedno</t>
  </si>
  <si>
    <t>Reagens za rad na protočnom citometru: glycophorin A/B (CD235a)- PE  klon GA-R2 (HIR2)- a 50 testova ili jednakovrijedno</t>
  </si>
  <si>
    <t>Reagens za rad na protočnom citometru: CD294 Alexa Fluor 647 klon BM16 a 25 μg ili jednakovrijedno</t>
  </si>
  <si>
    <t>Reagens za rad na protočnom citometru: CD279 PE-CY7 klon EH12.1 100 testova ili jednakovrijedno</t>
  </si>
  <si>
    <t>Reagens za rad na protočnom citometru: CD200 APC klon MRC OX-104 a 100 testova ili jednakovrijedno</t>
  </si>
  <si>
    <t>Reagens za rad na protočnom citometru: CD200 BV421, KLON MRC OX-104   a 50 testova ili jednakovrijedno</t>
  </si>
  <si>
    <t>Reagens za rad na protočnom citometru: CD200 BV605 klon MRC OX-104 - a 50 testova ili jednakovrijedno</t>
  </si>
  <si>
    <t>Reagens za rad na protočnom citometru: CD197 (CCR7) FITC klon 15053-a 100 testova ili jednakovrijedno</t>
  </si>
  <si>
    <t>Reagens za rad na protočnom citometru: CD154-PE  klon 89-76 -  a 50 testova ili jednakovrijedno</t>
  </si>
  <si>
    <t>Reagens za rad na protočnom citometru: CD138 BV421, KLON MI15  a 100 testova ili jednakovrijedno</t>
  </si>
  <si>
    <t>Reagens za rad na protočnom citometru: CD127-BV421 klon HIL-7R-M21  a 100 testova ili jednakovrijedno</t>
  </si>
  <si>
    <t>Reagens za rad na protočnom citometru: CD127-PE klon HIL-7R-M21  a 100 testova ili jednakovrijedno</t>
  </si>
  <si>
    <t>Reagens za rad na protočnom citometru: CD117-PE  klon 104D2  a 50 testova ili jednakovrijedno</t>
  </si>
  <si>
    <t>Reagens za rad na protočnom citometru: CD117-PE-CY7  klon 104D2  - a 100 testova ili jednakovrijedno</t>
  </si>
  <si>
    <t>Reagens za rad na protočnom citometru: CD103 FITC klon  Ber-ACT8 - a 50 testova ili jednakovrijedno</t>
  </si>
  <si>
    <t>Reagens za rad na protočnom citometru: CD95 PE klon DX2 -a 50 testova ili jednakovrijedno</t>
  </si>
  <si>
    <t>Reagens za rad na protočnom citometru: CD94 APC klon HP-3D9  a 100 testova ili jednakovrijedno</t>
  </si>
  <si>
    <t>Reagens za rad na protočnom citometru:  CD81 FITC klon JS-81 a 100 testova ili jednakovrijedno</t>
  </si>
  <si>
    <t>Reagens za rad na protočnom citometru: CD81 APCH7, JS-81  a 100 testova ili jednakovrijedno</t>
  </si>
  <si>
    <t>Reagens za rad na protočnom citometru:  CD79b PerCP-CY5.5 klon  3A2-2E7 (SN8)  a 50 testova ili jednakovrijedno</t>
  </si>
  <si>
    <t>Reagens za rad na protočnom citometru:  CD79a PE klon klon HM47 a 50 testova ili jednakovrijedno</t>
  </si>
  <si>
    <t>Reagens za rad na protočnom citometru:  CD79a PerCP-Cy5.5. klon HM47 a 50 testova ili jednakovrijedno</t>
  </si>
  <si>
    <t xml:space="preserve">Reagens za rad na protočnom citometru:  CD71-APCH7  klon M-A712  a 100 testova ili jednakovrijedno  </t>
  </si>
  <si>
    <t>Reagens zabrad na protočnom citometru CD69 PE-Cy™7 Clone  FN50  a 50 testova ili jednakovrijedno</t>
  </si>
  <si>
    <t>Reagens za rad na protočnom citometru:  CD64-BV605 klon - 10.1.a 100 testova ili jednakovrijedno</t>
  </si>
  <si>
    <t>Reagens za rad na protočnom citometru: CD64 APC R700, KLON MD22  a 100 testova ili jednakovrijedno</t>
  </si>
  <si>
    <t>Reagens za rad na protočnom citometru:  CD64-PE klon - 10.1.a 50 testova ili jednakovrijedno</t>
  </si>
  <si>
    <t>Reagens za rad na protočnom citometru: CD62L-R718 klon DREG-56 a 100 testova ili jednakovrijedno</t>
  </si>
  <si>
    <t>Reagens za rad na protočnom citometru: CD62P-PE klon AC1.2. a 100 testova ili jednakovrijedno</t>
  </si>
  <si>
    <t>Reagens za rad na protočnom citometru: CD61-FITC klon RUU-PL7F12 -  a 100 testova ili jednakovrijedno</t>
  </si>
  <si>
    <t>Reagens za rad na protočnom citometru: CD61 - R718 klon VI-PL2-a 100 testova ili jednakovrijedno</t>
  </si>
  <si>
    <t>Reagens za rad na protočnom citometru: CD58-FITC klon 1C3 a 100 testova ili jednakovrijedno</t>
  </si>
  <si>
    <t>Reagens za rad na protočnom citometru: CD57-FITC klon HNK-1 A 100 testova ili jednakovrijedno</t>
  </si>
  <si>
    <t>Reagens za rad na protočnom citometru:  CD56-APCR700 klon NCAM16.2 ili jednakovrijedno</t>
  </si>
  <si>
    <t>Reagens za rad na protočnom citometru:  CD56 PE, KLON  MY31 a 100 testova ili jednakovrijedno</t>
  </si>
  <si>
    <t>Reagens za rad na protočnom citometru:  CD56-FITC klon - NCAM16.2 a 50 testova ili jednakovrijedno</t>
  </si>
  <si>
    <t>Reagens za rad na protočnom citometru:  CD45RO-APC klon UCHL1 a 100 testova ili jednakovrijedno</t>
  </si>
  <si>
    <t>Reagens za rad na protočnom citometru:  CD45RO-BV421 klon UCHL1 a 100 testova ili jednakovrijedno</t>
  </si>
  <si>
    <t>Reagens za rad na protočnom citometru:  CD45RO-BV605 klon UCHL1 a 25 testova ili jednakovrijedno</t>
  </si>
  <si>
    <t>Reagens za rad na protočnom citometru:  CD45RA BV510 klon HI100 a 50 testova ili jednakovrijedno</t>
  </si>
  <si>
    <t>Reagens za rad na protočnom citometru:  CD45RA  APC-H7 klon HI100 a 50 testova ili jednakovrijedno</t>
  </si>
  <si>
    <t>Reagens za rad na protočnom citometru: CD45 V500-C - klon 2D1 a 100 testova ili jednakovrijedno</t>
  </si>
  <si>
    <t>Reagens za rad na protočnom citometru: CD45 PerCP Cy5.5, KLON HI30 a 100 testova ili jednakovrijedno</t>
  </si>
  <si>
    <t>Reagens za rad na protočnom citometru: CD45 BV510, KLON HI30  a 100 testova ili jednakovrijedno</t>
  </si>
  <si>
    <t>Reagens za rad na protočnom citometru: CD43 APCH7 klon IG10 a 100 testova ili jednakovrijedno</t>
  </si>
  <si>
    <t>Reagens za rad na protočnom citometru: CD42b-APC  klon HIP1 -  a 100 testova ili jednakovrijedno</t>
  </si>
  <si>
    <t>Reagens za rad na protočnom citometru: CD41b-FITC klon HIP2 -  a 100 testova ili jednakovrijedno</t>
  </si>
  <si>
    <t>Reagens za rad na protočnom citometru: CD41a PE klon HIP8 -  a 100 testova ili jednakovrijedno</t>
  </si>
  <si>
    <t>Reagens za rad na protočnom citometru: CD41a-FITC klon HIP8 -  a 100 testova ili jednakovrijedno</t>
  </si>
  <si>
    <t>Reagens za rad na protočnom citometru: CD38 FITC klon PolyCD38 multi-epitope a 50 testova ili jednakovrijedno</t>
  </si>
  <si>
    <t>Reagen za rad na protočnom citometru: CD38 BV786 klon HIT2- a 100 testova ili jednakovrijedno</t>
  </si>
  <si>
    <t>Reagens za rad na protočnom citometru: CD38-Alexa 700 klon HIT2 -  a 50 testova ili jednakovrijedno</t>
  </si>
  <si>
    <t>Reagens za rad na protočnom citometru: CD36-FITC klon CLB-IVC7 a 100 testova ili jednakovrijedno</t>
  </si>
  <si>
    <t>Reagens za rad na protočnom citometru: CD34 APC-R700  klon - 8G12 a 100 testova ili jednakovrijedno</t>
  </si>
  <si>
    <t>Reagens za rad na protočnom citometru:  CD34-APC  klon - 8G12 a 100 testova ili jednakovrijedno</t>
  </si>
  <si>
    <t>Reagens za rad na protočnom citometru:  CD34-PECy7 klon - 8G12 a 100 testova ili jednakovrijedno</t>
  </si>
  <si>
    <t>Reagens za rad na protočnom citometru: CD34-PE klon - 8G12 a 100 testova ili jednakovrijedno</t>
  </si>
  <si>
    <t>Reagens za rad na protočnom citometru:  CD34-PerCP-Cy5.5, klon - 8G12 a 50 testova ili jednakovrijedno</t>
  </si>
  <si>
    <t>Reagens za rad na protočnom citometru:  CD33-APC  klon - P67.6 a 100 testova ili jednakovrijedno</t>
  </si>
  <si>
    <t>Reagens za rad na protočnom citometru:  CD33-PE  klon - P67.6 a 100 testova ili jednakovrijedno</t>
  </si>
  <si>
    <t>Reagens za rad na protočnom citometru: CD33 PE-Cy7, KLON P67.6 a 100 testova ili jednakovrijedno</t>
  </si>
  <si>
    <t>Reagens za rad na protočnom citometru: CD31 - FITC klon WM59 a 100 testova ili jednakovrijedno</t>
  </si>
  <si>
    <t>Reagens za rad na protočnom citometru: CD30-PE klon - BerH8 a 100 testova ili jednakovrijedno</t>
  </si>
  <si>
    <t>Reagens za rad na protočnom citometru: CD27-APC klon L128 a 100 testova ili jednakovrijedno</t>
  </si>
  <si>
    <t>Reagens za rad na protočnom citometru: CD27 BV510, KLON L128  a 100 testova ili jednakovrijedno</t>
  </si>
  <si>
    <t>Reagens za rad na protočnom citometru: CD26 PE, KLON L272  a 50 testova ili jednakovrijedno</t>
  </si>
  <si>
    <t>Reagens za rad na protočnom citometru: CD25-PE  klon 2A3 a 50 testova ili jednakovrijedno</t>
  </si>
  <si>
    <t>Reagens za rad na protočnom citometru: CD25-BV605  klon BC96 a 100 testova ili jednakovrijedno</t>
  </si>
  <si>
    <t>Reagens za rad na protočnom citometru: CD24-PE  klon ML5 a 100 testova ili jednakovrijedno</t>
  </si>
  <si>
    <t>Reagens za rad na protočnom citometru: CD23 APC, KLON EBVCS-5  a 100 testova ili jednakovrijedno</t>
  </si>
  <si>
    <t>Reagens za rad na protočnom citometru: CD22 BV421, HIB22  a 100 testova ili jednakovrijedno</t>
  </si>
  <si>
    <t>Reagens za rad na protočnom citometru: CD22-PE klon - S-HCL-1 a 100 testova ili jednakovrijedno</t>
  </si>
  <si>
    <t>Reagens za rad na protočnom citometru: CD21-V450 klon B-ly4 a 100 testova ili jednakovrijedno</t>
  </si>
  <si>
    <t>Reagens za rad na protočnom citometru: CD21-BV421 KLON B-LY4  a 100 testova ili jednakovrijedno</t>
  </si>
  <si>
    <t>Reagens za rad na protočnom citometru: CD20 APCH7 - klon L27 a 100 testova ili jednakovrijedno</t>
  </si>
  <si>
    <t>Reagens za rad na protočnom citometru: CD20 V450 - klon L27 a 100 testova ili jednakovrijedno</t>
  </si>
  <si>
    <t>Reagens za rad na protočnom citometru: CD20-FITC klon L27 a 100 testova ili jednakovrijedno</t>
  </si>
  <si>
    <t>Reagens za rad na protočnom citometru CD19 APC-R700 SJ25C1 a 100 testova ili jednakovrijedno</t>
  </si>
  <si>
    <t>Reagens za rad na protočnom citometru:  CD19-V450  - kloon HIB19  a 120 testova ili jednakovrijedno</t>
  </si>
  <si>
    <t>Reagens za rad na protočnom citometru:  CD19-PE-Cy™7 klon SJ25C1 a 100 testova ili jednakovrijedno</t>
  </si>
  <si>
    <t>Reagens za rad na protočnom citometru:  CD19-APC klon - SJ25C1 a 100 testova ili jednakovrijedno</t>
  </si>
  <si>
    <t>Reagens za rad na protočnom citometru: CD16 PE-CY7 klon B73.1 ili jednakovrijedno</t>
  </si>
  <si>
    <t>Reagens za rad na protočnom citometru: CD16 APC-H7 klon 3G8 a 100 testova ili jednakovrijedno</t>
  </si>
  <si>
    <t>Reagens za rad na protočnom citometru: CD16 PE  klon  B73.1 -a 100 testova  ili jednakovrijedno</t>
  </si>
  <si>
    <t>Reagens za rad na protočnom citometru:  CD15-APC klon - HI98 a 100 testova ili jednakovrijedno</t>
  </si>
  <si>
    <t>Reagens za rad na protočnom citometru:  CD15-FITC klon - MMA a 100 testova ili jednakovrijedno</t>
  </si>
  <si>
    <t>Reagens za rad na protočnom citometru:  CD14-APC-CY7 klon - MoP9  a 100 testova ili jednakovrijedno</t>
  </si>
  <si>
    <t>Reagens za rad na protočnom citometru:  CD14-BV711 klon - MoP9  a 100 testova ili jednakovrijedno</t>
  </si>
  <si>
    <t>Reagens za rad na protočnom citometru:  CD14-APC klon - MoP9  a 100 testova ili jednakovrijedno</t>
  </si>
  <si>
    <t>Reagens za rad na protočnom citometru:  CD14-PE klon - MoP9  a 100 testova ili jednakovrijedno</t>
  </si>
  <si>
    <t>Reagens za rad na protočnom citometru:  CD13-R718 klon -  L138 a 100 testova ili jednakovrijedno</t>
  </si>
  <si>
    <t>Reagens za rad na protočnom citometru:  CD13-PECY7 klon -  L138 a 100 testova ili jednakovrijedno</t>
  </si>
  <si>
    <t>Reagens za rad na protočnom citometru:  CD13- BV421 klon WM15-   a 100 testova ili jednakovrijedno</t>
  </si>
  <si>
    <t>Reagens za rad na protočnom citometru:  CD13-PE klon -  L138 a 100 testova ili jednakovrijedno</t>
  </si>
  <si>
    <t>Reagens za rad na protočnom citometru:   CD11c-PerCPCy5.5. klon - B-ly6 a 50 testova ili jednakovrijedno</t>
  </si>
  <si>
    <t>Reagens za rad na protočnom citometru: CD11b-APC  klon - D12 a 100 testova ili jednakovrijedno</t>
  </si>
  <si>
    <t>Reagens  za rad na protočnom citometru:  CD10 PE, KLON HI10A  a 50 testova ili jednakovrijedno</t>
  </si>
  <si>
    <t>Reagens  za rad na protočnom citometru:  CD10 APC R700, KLON HI10A  a 100 testova ili jednakovrijedno</t>
  </si>
  <si>
    <t>Reagens  za rad na protočnom citometru:  CD10 BV605, KLON HI10A  a 100 testova ili jednakovrijedno</t>
  </si>
  <si>
    <t>Reagens za rad na protočnom citometru: CD8-V450 klon RPA-T8  a 50 testova ili jednakovrijedno</t>
  </si>
  <si>
    <t>Reagens za rad na protočnom citometru: CD8-APCH7 klon - SK1 a 100 testova ili jednakovrijedno</t>
  </si>
  <si>
    <t>Reagens za rad na protočnom citometru: CD8-FITC klon - SK1 a 100 testova ili jednakovrijedno</t>
  </si>
  <si>
    <t>Reagens za rad na protočnom citometru: CD7- BV605 klon  M-T701 - a 100 testova ili jednakovrijedno</t>
  </si>
  <si>
    <t>Reagens za rad na protočnom citometru: CD7- PECy7  klon  M-T701 - a 100 testova ili jednakovrijedno</t>
  </si>
  <si>
    <t>Reagens za rad na protočnom citometru: CD7- PE klon  M-T701 - a 100 testova ili jednakovrijedno</t>
  </si>
  <si>
    <t>Reagens za rad na protočnom citometru: CD7- FITC klon  M-T701 - a 100 testova ili jednakovrijedno</t>
  </si>
  <si>
    <t>Reagens za rad na protočnom citometru: CD5-PECy7  klon L17F12  -  a 100 testova ili jednakovrijedno</t>
  </si>
  <si>
    <t>Reagens za rad na protočnom citometru: CD5-R718 klon UCHT2 - a  100 testovaili jednakovrijedno</t>
  </si>
  <si>
    <t>Reagens za rad na protočnom citometru: CD5-PerCP-Cy 5.5  klon L17F12  -  a 50 testova ili jednakovrijedno</t>
  </si>
  <si>
    <t>Reagens za rad na protočnom citometru: CD5-FITC  klon L17F12  -  a 100 testova ili jednakovrijedno</t>
  </si>
  <si>
    <t>Reagens za rad na protočnom citometru:  CD4-Alexa Fluor700  klon - SK3 a 25 testova ili jednakovrijedno</t>
  </si>
  <si>
    <t>Reagens za rad na protočnom citometru:  CD4 PacB klon RPA-T4 ili jednakovrijedno</t>
  </si>
  <si>
    <t>Reagens za rad na protočnom citometru:   CD4-PE klon - SK3 a 100 testova ili jednakovrijedno</t>
  </si>
  <si>
    <t>Reagens za rad na protočnom citometru:   CD4-R718 klon - RPA-T4 a 100 testova ili jednakovrijedno</t>
  </si>
  <si>
    <t>Reagens za rad na protočnom citometru:   CD4-FITC klon - SK3 a 100 testova ili jednakovrijedno</t>
  </si>
  <si>
    <t>Reagens za rad na protočnom citometru: CD3-APC klon SK7 -  a 100 testova ili jednakovrijedno</t>
  </si>
  <si>
    <t>Reagens za rad na protočnom citometru: CD3 BV605, KLON SK7  a 100 testova ili jednakovrijedno</t>
  </si>
  <si>
    <t>Reagens za rad na protočnom citometru: smCD3 PerCP Cy5.5 SK7 a 100 testova ili jednakovrijedno</t>
  </si>
  <si>
    <t>Reagens za rad na protočnom citometru: smCD3 APC H7 SK7 a 100 testova ili jednakovrijedno</t>
  </si>
  <si>
    <t>Reagens za rad na protočnom citometru: CD2 PE Cy7 klon L303.1 a 100 testova ili jednakovrijedno</t>
  </si>
  <si>
    <t>Reagens za rad na protočnom citometru: CD2 PE klon S5.2  a 100 testova ili jednakovrijedno</t>
  </si>
  <si>
    <t>Reagens za rad na protočnom citometru: CD2 FITC klon S5.2  a 100 testova ili jednakovrijedno</t>
  </si>
  <si>
    <t>Reagens za rad na protočnom citometru:  anti human Cβ1 TCR PECY7  klon  JOVI.1 a 50 testova ili jednakovrijedno</t>
  </si>
  <si>
    <t>Reagens za rad na protočnom citometru:  anti human Cβ1 TCR PE  klon  JOVI.1 a 50 testova ili jednakovrijedno</t>
  </si>
  <si>
    <t>Reagens za rad na protočnom citometru:  TCRγ/δ-PE-Cy7  klon  11F2  -  a 100 testova ili jednakovrijedno</t>
  </si>
  <si>
    <t>Reagens za rad na protočnom citometru: TCRαβ PE, KLON IP26 a 100 testova ili jednakovrijedno</t>
  </si>
  <si>
    <t>Reagens za rad na protočnom citometru: CD1a-PE klon SK9 -  a 50 testova ili jednakovrijedno</t>
  </si>
  <si>
    <t>Reagens za rad na protočnom citometru: CD1a-APC klon Hi149 -  a 100 testova ili jednakovrijedno</t>
  </si>
  <si>
    <t>GRUPA PREDMETA NABAVE 6
Protočni citometar 6</t>
  </si>
  <si>
    <t>UKUPNO ZA GRUPU PREDMETA NABAVE 6 -
BROJKAMA BEZ PDV-a</t>
  </si>
  <si>
    <t>UKUPNO ZA GRUPU PREDMETA NABAVE 6 -
BROJKAMA S PDV-om</t>
  </si>
  <si>
    <t>UKUPNO ZA GRUPU PREDMETA NABAVE 7 -
BROJKAMA S PDV-om</t>
  </si>
  <si>
    <t>UKUPNO ZA GRUPU PREDMETA NABAVE 7 -
BROJKAMA BEZ PDV-a</t>
  </si>
  <si>
    <t xml:space="preserve"> µg</t>
  </si>
  <si>
    <t>Reagens za rad na protočnom citometru: CD21-PE klon B-ly4 a 100 testova ili jednakovrijedno</t>
  </si>
  <si>
    <t>Reagens za rad na protočnom citometru: CD45 PerCP Cy5.5, KLON 2D1 a 50 testova ili jednakovrijedno</t>
  </si>
  <si>
    <t>Reagens za rad na protočnom citometru: CD117-BV605 klon 104D2  a 50 testova ili jednakovrijedno</t>
  </si>
  <si>
    <t>µg</t>
  </si>
  <si>
    <t>Reagens za rad na protočnom citometru: CD194 (CCR4) PE-CY7 klon 1G1-a 100 µg ili jednakovrijedno</t>
  </si>
  <si>
    <t>Reagens za rad na protočnom citometru: cyCD3 PacB UCHT1 a 100 µg ili jednakovrijedno</t>
  </si>
  <si>
    <t>7. Edukacija za instrument za 2 osobe od strane aplikacijskog specijalista - djelomično online i na lokaciji krajnjeg korisnika uključena u ponudu</t>
  </si>
  <si>
    <t>6. Osigurana servisna podrška po ISO 13485</t>
  </si>
  <si>
    <t>5. U ponudu su uključeni instalacija i provjera rada uređaja te reagensi potrebni za validaciju uređaja ukoliko još nije provedena u ustanovi</t>
  </si>
  <si>
    <t>4. Ponuditelj omogućava dostupnost CE-IVDR označenih reagensa kompatibilinih s ponuđenim instrumentom</t>
  </si>
  <si>
    <r>
      <t xml:space="preserve">3. Izjava ponuditelja s referentnom listom od najmanje tri sveučilišne zdravstvene ustanove gdje se ponuđeni uređaj koristi u rutinskom kliničkom radu </t>
    </r>
    <r>
      <rPr>
        <b/>
        <sz val="18"/>
        <rFont val="Calibri"/>
        <family val="2"/>
        <charset val="238"/>
      </rPr>
      <t>na području EU</t>
    </r>
    <r>
      <rPr>
        <b/>
        <sz val="18"/>
        <color theme="1"/>
        <rFont val="Calibri"/>
        <family val="2"/>
      </rPr>
      <t>.</t>
    </r>
  </si>
  <si>
    <t>2. CE-IVDR certifikat za ponuđeni uređaj (EU) 2017/746</t>
  </si>
  <si>
    <t>GRUPE PREDMETA NABAVE 8
Protočni citometar 8</t>
  </si>
  <si>
    <t>UKUPNO ZA GRUPU PREDMETA NABAVE 8 -
BROJKAMA BEZ PDV-a</t>
  </si>
  <si>
    <t>UKUPNO ZA GRUPU PREDMETA NABAVE 8 -
BROJKAMA S PDV-om</t>
  </si>
  <si>
    <t>Dodatni zahtjevi i specifičnosti za uređaje iz grupe predmeta nabave 1:</t>
  </si>
  <si>
    <t>Reagens  za rad na protočnom citometru:  Kit za istovremeno određivanje  vijabilnih CD34/CD45 pozitivnih stanica u apsolutnom broju CD34  kao i postotak ukupnih vijabilnih leukocita kao reagens za apsolutno brojanje matičnih stanica na protočnom citometru ili jednakovrijedno</t>
  </si>
  <si>
    <t>Materijal za rad na protočno citometru- Testne epruvete s liofiliziranim reagensom za određivanje limfocitnih biljega u jednoj epruveti. Reagens mora biti kompatiblian s protočnim citometrom i mora sadržavati slijedeće klonove CD8 SK1 (Leu2a)3, Anti-Lambda (1-155-24), CD56 (MY31 (Leu-19), Anti-Kappa (TB28-2), CD5 (L17F12), CD19 (SJ25-C1), Anti–TCRγ/δ-1 (11F2), CD3 (SK7), CD38 (HB7), CD4 ( SK3), CD20 (L27), CD45 (2D1). KIt od 20 testova ili jednakovrijedno</t>
  </si>
  <si>
    <t>Reagens  za rad na protočnim citometrima. Otopina za liziranje stanica kao Lysing solution ili jednakovrijedna od 100 mL ili jednakovrijedno</t>
  </si>
  <si>
    <t xml:space="preserve">GRUPE PREDMETA NABAVE 7
Protočni citometar 7                                                                                                                                     </t>
  </si>
  <si>
    <t>1. Ponuditelj je dužan priložiti zasebnu tablicu svih reagenasa, otopina i potrošnog materijala u količinama potrebnim za rad uređaja tijekom četverogodišnjeg razdoblja s pripadajućim cijenama. Navedeno se pribraja u ukupan iznos ponude za GPN1.</t>
  </si>
  <si>
    <r>
      <t>IVD instrument PROTOČNI CITOMETAR prilagođen radu korištenjem električne energije koja odgovara europskim standardima (220-240 V, 50-60 Hz), maksimalne dimenzije  (V x Š x D)</t>
    </r>
    <r>
      <rPr>
        <sz val="18"/>
        <rFont val="Calibri"/>
        <family val="2"/>
        <charset val="238"/>
      </rPr>
      <t xml:space="preserve"> 75 x 75 x 75</t>
    </r>
    <r>
      <rPr>
        <sz val="18"/>
        <color rgb="FF000000"/>
        <rFont val="Calibri"/>
        <family val="2"/>
      </rPr>
      <t xml:space="preserve"> cm, maksimalna težina uređaja do 60 kg, OPTIKA - Opremljen s 3 lasera koji pokrivaju područje plavog (488nm) i crvenog (640nm+/-2nm) dijela  vidljivog spektra, ljubičastog (405 nm), Najmanje 10 detektora za fluorescenciju te dodatno 2 detektora fizičkih parametara (detektor prednjeg rasapa - FSC, i detektor bočnog rasapa- SSC), Minimalna osjetljivost detektora mjerena fluoroforima ( fluorescein izotiocijanat) mora biti manja od 90 jedinica intenziteta fluorescencije (90 MESF jedinica, engl. Molecules of equivalent soluble fluorochrome);  fikoeritrin mora biti manje od 25 jedinica fluorescencije                                             
PROTOČNI SUSTAV I RUKOVANJE UZORCIMA - Uređaj sadrži protočnu kivetu, Injiciranje uzorka direktno u protočnu kivetu, Minimalno tri brzine protoka: niska, srednja, visoka, Nosač za automatsku akviziciju uzoraka iz ploča s 96 jažica i s orbitalnim mješanjem, rzina do </t>
    </r>
    <r>
      <rPr>
        <sz val="18"/>
        <rFont val="Calibri"/>
        <family val="2"/>
        <charset val="238"/>
      </rPr>
      <t>30000 događaja ili više</t>
    </r>
    <r>
      <rPr>
        <sz val="18"/>
        <color rgb="FF000000"/>
        <rFont val="Calibri"/>
        <family val="2"/>
      </rPr>
      <t xml:space="preserve">, „Carryover“  &lt;0.1%, Parametri: </t>
    </r>
    <r>
      <rPr>
        <sz val="18"/>
        <rFont val="Calibri"/>
        <family val="2"/>
        <charset val="238"/>
      </rPr>
      <t>površina,  visina kanala za sve kanale s vremenom a širina za jedan korisnički odabrani kanal</t>
    </r>
    <r>
      <rPr>
        <sz val="18"/>
        <color rgb="FF000000"/>
        <rFont val="Calibri"/>
        <family val="2"/>
      </rPr>
      <t>, Fluidika na vakuum ili pneumatski sustav</t>
    </r>
    <r>
      <rPr>
        <sz val="18"/>
        <color theme="5" tint="-0.249977111117893"/>
        <rFont val="Calibri"/>
        <family val="2"/>
        <charset val="238"/>
      </rPr>
      <t>,</t>
    </r>
    <r>
      <rPr>
        <sz val="18"/>
        <color rgb="FF000000"/>
        <rFont val="Calibri"/>
        <family val="2"/>
      </rPr>
      <t xml:space="preserve"> Automatsko podešavanje i praćenje postavki uređaja  s pomoću fluorescentnih kuglica. Kompenzacija: automatska, tijekom ili nakon akvizicije, prikaz bieksponencijalne skale;   
Valjanost kompenzacije do 60 dana uključujući i za 7- AAD 
Stolno računalo za rad sustava protočnog citometra, odg5ovarajuće konfiguracije s operativnim sustavom minimalno Windows 10 ili jednakovrijedan i monitorom od min. 24 incha, Pisač u boji,</t>
    </r>
    <r>
      <rPr>
        <sz val="18"/>
        <color theme="5" tint="-0.249977111117893"/>
        <rFont val="Calibri"/>
        <family val="2"/>
        <charset val="238"/>
      </rPr>
      <t xml:space="preserve"> </t>
    </r>
    <r>
      <rPr>
        <sz val="18"/>
        <rFont val="Calibri"/>
        <family val="2"/>
        <charset val="238"/>
      </rPr>
      <t>B</t>
    </r>
    <r>
      <rPr>
        <sz val="18"/>
        <color rgb="FF000000"/>
        <rFont val="Calibri"/>
        <family val="2"/>
      </rPr>
      <t>arkod skener 
PROGRAMI - Klinički software, Istraživački software</t>
    </r>
  </si>
  <si>
    <r>
      <t xml:space="preserve">IVD instrument PROTOČNI CITOMETAR prilagođen radu korištenjem električne energije koja odgovara europskim standardima (220-240 V, 50-60 Hz), Maksimalne dimenzije  (V x Š x D) </t>
    </r>
    <r>
      <rPr>
        <sz val="18"/>
        <rFont val="Calibri"/>
        <family val="2"/>
        <charset val="238"/>
      </rPr>
      <t>75 x 75 x 75 c</t>
    </r>
    <r>
      <rPr>
        <sz val="18"/>
        <color rgb="FF000000"/>
        <rFont val="Calibri"/>
        <family val="2"/>
      </rPr>
      <t>m, Maksimalna težina uređaja do 60 kg, OPTIKA -  Opremljen s 3 lasera koji pokrivaju područje plavog (488nm) i crvenog (640nm+/-2nm) dijela  vidljivog spektra, ljubičastog (405 nm), Najmanje 12 detektora za fluorescenciju te dodatno 2 detektora fizičkih parametara (detektor prednjeg rasapa - FSC, i detektor bočnog rasapa- SSC), Leća minimalno 1.2,  Minimalna osjetljivost detektora mjerena fluoroforima ( fluorescein izotiocijanat) mora biti manja od 90 jedinica intenziteta fluorescencije (90 MESF jedinica, engl. Molecules of equivalent soluble fluorochrome);  fikoeritrin mora biti manje od 25 jedinica fluorescencije, Minimalna veličina čestica na prednjem i bočnom raspršenju &lt;0.3 μm 
PROTOČNI SUSTAV I RUKOVANJE UZORCIMA - Uređaj sadrži protočnu kivetu , Injiciranje uzorka direktno u protočnu kivetu, Minimalno tri brzine protoka: niska, srednja, visoka ,  Nosač za automatsku akviziciju uzoraka iz ploča s 96 jažica i orbitalnim mješanjem, Brzina do</t>
    </r>
    <r>
      <rPr>
        <sz val="18"/>
        <rFont val="Calibri"/>
        <family val="2"/>
        <charset val="238"/>
      </rPr>
      <t xml:space="preserve"> 30000 </t>
    </r>
    <r>
      <rPr>
        <sz val="18"/>
        <color rgb="FF000000"/>
        <rFont val="Calibri"/>
        <family val="2"/>
      </rPr>
      <t xml:space="preserve">događaja, „Carryover“ &lt;0.1%, Fluidika na vakuum </t>
    </r>
    <r>
      <rPr>
        <sz val="18"/>
        <rFont val="Calibri"/>
        <family val="2"/>
        <charset val="238"/>
      </rPr>
      <t>ili pneumatski sustav</t>
    </r>
    <r>
      <rPr>
        <sz val="18"/>
        <color theme="5" tint="-0.249977111117893"/>
        <rFont val="Calibri"/>
        <family val="2"/>
        <charset val="238"/>
      </rPr>
      <t>,</t>
    </r>
    <r>
      <rPr>
        <sz val="18"/>
        <color rgb="FF000000"/>
        <rFont val="Calibri"/>
        <family val="2"/>
      </rPr>
      <t xml:space="preserve"> Mogućnost automatskog pokretanja i isključivanja sustava, Automatsko podešavanje i praćenje postavki uređaja  s pomoću fluorescentnih kuglica. Kompenzacija: automatska, tijekom ili nakon akvizicije, prikaz bieksponencijalne skale;   
Valjanost kompenzacije do 60 dana uključujući i za 7- AAD, Stolno računalo za rad sustava protočnog citometra, odgovarajuće konfiguracije s operativnim sustavom minimalno Windows 10 ili jednakovrijedan i monitorom od min. 24 incha, Pisač u boji,</t>
    </r>
    <r>
      <rPr>
        <sz val="18"/>
        <color rgb="FF000000"/>
        <rFont val="Calibri"/>
        <family val="2"/>
      </rPr>
      <t xml:space="preserve"> Barkod skener
PROGRAMI - Klinički software, Istraživački software</t>
    </r>
  </si>
  <si>
    <t>8. Jamstvo na uređaj: najmanje 48 mjeseci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</si>
</sst>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3">
    <font>
      <sz val="11"/>
      <color theme="1"/>
      <name val="Calibri"/>
      <family val="2"/>
      <charset val="238"/>
      <scheme val="minor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8"/>
      <color rgb="FF000000"/>
      <name val="Calibri"/>
      <family val="2"/>
      <charset val="238"/>
    </font>
    <font>
      <sz val="10"/>
      <color rgb="FF006600"/>
      <name val="Liberation Sans1"/>
      <charset val="238"/>
    </font>
    <font>
      <sz val="11"/>
      <color rgb="FF9C0006"/>
      <name val="Calibri"/>
      <family val="2"/>
      <charset val="238"/>
    </font>
    <font>
      <sz val="18"/>
      <color rgb="FF000000"/>
      <name val="Liberation Sans1"/>
      <charset val="238"/>
    </font>
    <font>
      <b/>
      <i/>
      <sz val="18"/>
      <color rgb="FF000000"/>
      <name val="Calibri"/>
      <family val="2"/>
    </font>
    <font>
      <b/>
      <sz val="24"/>
      <color rgb="FF000000"/>
      <name val="Calibri"/>
      <family val="2"/>
      <charset val="238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sz val="18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8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Calibri"/>
      <family val="2"/>
      <charset val="238"/>
    </font>
    <font>
      <sz val="18"/>
      <color theme="5" tint="-0.249977111117893"/>
      <name val="Calibri"/>
      <family val="2"/>
      <charset val="238"/>
    </font>
    <font>
      <b/>
      <sz val="18"/>
      <name val="Calibri"/>
      <family val="2"/>
      <charset val="238"/>
    </font>
    <font>
      <sz val="1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8"/>
      <name val="Gotham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E7E6E6"/>
      </patternFill>
    </fill>
    <fill>
      <patternFill patternType="solid">
        <fgColor theme="0" tint="-0.14999847407452621"/>
        <bgColor rgb="FFF2F2F2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" fillId="0" borderId="0" applyNumberFormat="0" applyBorder="0" applyProtection="0"/>
    <xf numFmtId="0" fontId="3" fillId="0" borderId="0" applyNumberFormat="0" applyBorder="0" applyProtection="0"/>
    <xf numFmtId="0" fontId="5" fillId="5" borderId="0" applyNumberFormat="0" applyBorder="0" applyProtection="0"/>
    <xf numFmtId="0" fontId="6" fillId="7" borderId="0" applyNumberFormat="0" applyBorder="0" applyProtection="0"/>
  </cellStyleXfs>
  <cellXfs count="188">
    <xf numFmtId="0" fontId="0" fillId="0" borderId="0" xfId="0"/>
    <xf numFmtId="4" fontId="2" fillId="2" borderId="0" xfId="0" applyNumberFormat="1" applyFont="1" applyFill="1" applyAlignment="1" applyProtection="1">
      <alignment horizontal="center" vertical="center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4" fontId="2" fillId="0" borderId="0" xfId="0" applyNumberFormat="1" applyFont="1" applyProtection="1"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horizontal="left"/>
      <protection locked="0"/>
    </xf>
    <xf numFmtId="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ill="1"/>
    <xf numFmtId="0" fontId="7" fillId="0" borderId="0" xfId="0" applyFont="1"/>
    <xf numFmtId="0" fontId="0" fillId="2" borderId="0" xfId="0" applyFill="1"/>
    <xf numFmtId="0" fontId="8" fillId="4" borderId="2" xfId="0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" fontId="10" fillId="3" borderId="3" xfId="0" applyNumberFormat="1" applyFont="1" applyFill="1" applyBorder="1" applyAlignment="1">
      <alignment horizontal="center" vertical="center" wrapText="1"/>
    </xf>
    <xf numFmtId="4" fontId="11" fillId="3" borderId="2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4" xfId="3" applyFont="1" applyFill="1" applyBorder="1" applyAlignment="1">
      <alignment horizontal="left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11" fillId="0" borderId="2" xfId="3" applyNumberFormat="1" applyFont="1" applyFill="1" applyBorder="1" applyAlignment="1">
      <alignment horizontal="center" vertical="center"/>
    </xf>
    <xf numFmtId="1" fontId="11" fillId="0" borderId="2" xfId="3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" fontId="11" fillId="0" borderId="6" xfId="2" applyNumberFormat="1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left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4" fontId="11" fillId="0" borderId="2" xfId="3" applyNumberFormat="1" applyFont="1" applyFill="1" applyBorder="1" applyAlignment="1">
      <alignment horizontal="left" vertical="center" wrapText="1"/>
    </xf>
    <xf numFmtId="4" fontId="11" fillId="0" borderId="2" xfId="2" applyNumberFormat="1" applyFont="1" applyBorder="1" applyAlignment="1">
      <alignment horizontal="left" vertical="center" wrapText="1"/>
    </xf>
    <xf numFmtId="4" fontId="11" fillId="0" borderId="3" xfId="4" applyNumberFormat="1" applyFont="1" applyFill="1" applyBorder="1" applyAlignment="1">
      <alignment horizontal="left" vertical="center" wrapText="1"/>
    </xf>
    <xf numFmtId="1" fontId="11" fillId="0" borderId="2" xfId="4" applyNumberFormat="1" applyFont="1" applyFill="1" applyBorder="1" applyAlignment="1">
      <alignment horizontal="center" vertical="center"/>
    </xf>
    <xf numFmtId="0" fontId="11" fillId="0" borderId="0" xfId="3" applyFont="1" applyFill="1" applyAlignment="1">
      <alignment horizontal="left" vertical="center" wrapText="1"/>
    </xf>
    <xf numFmtId="4" fontId="11" fillId="0" borderId="2" xfId="0" applyNumberFormat="1" applyFont="1" applyBorder="1" applyAlignment="1">
      <alignment vertical="center" wrapText="1"/>
    </xf>
    <xf numFmtId="4" fontId="11" fillId="0" borderId="2" xfId="3" applyNumberFormat="1" applyFont="1" applyFill="1" applyBorder="1" applyAlignment="1">
      <alignment vertical="center" wrapText="1"/>
    </xf>
    <xf numFmtId="4" fontId="11" fillId="0" borderId="2" xfId="4" applyNumberFormat="1" applyFont="1" applyFill="1" applyBorder="1" applyAlignment="1">
      <alignment horizontal="left" vertical="center" wrapText="1"/>
    </xf>
    <xf numFmtId="1" fontId="11" fillId="0" borderId="2" xfId="4" applyNumberFormat="1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left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/>
    </xf>
    <xf numFmtId="4" fontId="11" fillId="8" borderId="2" xfId="0" applyNumberFormat="1" applyFont="1" applyFill="1" applyBorder="1" applyAlignment="1">
      <alignment horizontal="left" vertical="center" wrapText="1"/>
    </xf>
    <xf numFmtId="4" fontId="11" fillId="8" borderId="2" xfId="0" applyNumberFormat="1" applyFont="1" applyFill="1" applyBorder="1" applyAlignment="1">
      <alignment horizontal="center" vertical="center" wrapText="1"/>
    </xf>
    <xf numFmtId="1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/>
    </xf>
    <xf numFmtId="1" fontId="11" fillId="8" borderId="2" xfId="0" applyNumberFormat="1" applyFont="1" applyFill="1" applyBorder="1" applyAlignment="1">
      <alignment horizontal="center" vertical="center"/>
    </xf>
    <xf numFmtId="4" fontId="11" fillId="9" borderId="2" xfId="0" applyNumberFormat="1" applyFont="1" applyFill="1" applyBorder="1" applyAlignment="1" applyProtection="1">
      <alignment horizontal="center" vertical="center"/>
      <protection locked="0"/>
    </xf>
    <xf numFmtId="4" fontId="10" fillId="9" borderId="2" xfId="0" applyNumberFormat="1" applyFont="1" applyFill="1" applyBorder="1" applyAlignment="1">
      <alignment vertical="center" wrapText="1"/>
    </xf>
    <xf numFmtId="1" fontId="11" fillId="9" borderId="2" xfId="0" applyNumberFormat="1" applyFont="1" applyFill="1" applyBorder="1" applyProtection="1">
      <protection locked="0"/>
    </xf>
    <xf numFmtId="3" fontId="11" fillId="9" borderId="2" xfId="0" applyNumberFormat="1" applyFont="1" applyFill="1" applyBorder="1" applyProtection="1">
      <protection locked="0"/>
    </xf>
    <xf numFmtId="4" fontId="11" fillId="9" borderId="3" xfId="0" applyNumberFormat="1" applyFont="1" applyFill="1" applyBorder="1" applyAlignment="1" applyProtection="1">
      <alignment horizontal="center" vertical="center"/>
      <protection locked="0"/>
    </xf>
    <xf numFmtId="4" fontId="10" fillId="9" borderId="3" xfId="0" applyNumberFormat="1" applyFont="1" applyFill="1" applyBorder="1" applyAlignment="1">
      <alignment vertical="center" wrapText="1"/>
    </xf>
    <xf numFmtId="1" fontId="11" fillId="9" borderId="3" xfId="0" applyNumberFormat="1" applyFont="1" applyFill="1" applyBorder="1" applyProtection="1">
      <protection locked="0"/>
    </xf>
    <xf numFmtId="3" fontId="11" fillId="9" borderId="3" xfId="0" applyNumberFormat="1" applyFont="1" applyFill="1" applyBorder="1" applyProtection="1">
      <protection locked="0"/>
    </xf>
    <xf numFmtId="0" fontId="10" fillId="1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3" fontId="11" fillId="8" borderId="2" xfId="0" applyNumberFormat="1" applyFont="1" applyFill="1" applyBorder="1" applyAlignment="1">
      <alignment horizontal="center" vertical="center"/>
    </xf>
    <xf numFmtId="0" fontId="11" fillId="11" borderId="2" xfId="0" applyFont="1" applyFill="1" applyBorder="1" applyAlignment="1" applyProtection="1">
      <alignment horizontal="center" vertical="center"/>
      <protection locked="0"/>
    </xf>
    <xf numFmtId="0" fontId="10" fillId="12" borderId="2" xfId="0" applyFont="1" applyFill="1" applyBorder="1" applyAlignment="1" applyProtection="1">
      <alignment vertical="center" wrapText="1"/>
      <protection locked="0"/>
    </xf>
    <xf numFmtId="0" fontId="10" fillId="11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4" fontId="11" fillId="8" borderId="2" xfId="0" applyNumberFormat="1" applyFont="1" applyFill="1" applyBorder="1" applyAlignment="1">
      <alignment horizontal="center" vertical="center"/>
    </xf>
    <xf numFmtId="0" fontId="11" fillId="0" borderId="2" xfId="3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0" fontId="14" fillId="9" borderId="4" xfId="0" applyFont="1" applyFill="1" applyBorder="1"/>
    <xf numFmtId="1" fontId="14" fillId="9" borderId="4" xfId="0" applyNumberFormat="1" applyFont="1" applyFill="1" applyBorder="1"/>
    <xf numFmtId="3" fontId="14" fillId="9" borderId="4" xfId="0" applyNumberFormat="1" applyFont="1" applyFill="1" applyBorder="1"/>
    <xf numFmtId="4" fontId="11" fillId="0" borderId="2" xfId="2" applyNumberFormat="1" applyFont="1" applyBorder="1" applyAlignment="1">
      <alignment horizontal="center" vertical="center" wrapText="1"/>
    </xf>
    <xf numFmtId="4" fontId="2" fillId="0" borderId="0" xfId="0" applyNumberFormat="1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>
      <alignment horizontal="center" vertical="center" wrapText="1"/>
    </xf>
    <xf numFmtId="4" fontId="11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4" fillId="9" borderId="4" xfId="0" applyFont="1" applyFill="1" applyBorder="1" applyAlignment="1">
      <alignment wrapText="1"/>
    </xf>
    <xf numFmtId="4" fontId="8" fillId="4" borderId="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4" fontId="14" fillId="9" borderId="4" xfId="0" applyNumberFormat="1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" fontId="12" fillId="0" borderId="2" xfId="3" applyNumberFormat="1" applyFont="1" applyFill="1" applyBorder="1" applyAlignment="1" applyProtection="1">
      <alignment horizontal="center" vertical="center"/>
      <protection locked="0"/>
    </xf>
    <xf numFmtId="4" fontId="12" fillId="0" borderId="2" xfId="0" applyNumberFormat="1" applyFont="1" applyFill="1" applyBorder="1" applyAlignment="1" applyProtection="1">
      <alignment horizontal="center" vertical="center"/>
      <protection locked="0"/>
    </xf>
    <xf numFmtId="4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Alignment="1">
      <alignment wrapText="1"/>
    </xf>
    <xf numFmtId="0" fontId="21" fillId="0" borderId="0" xfId="0" applyFont="1" applyFill="1"/>
    <xf numFmtId="4" fontId="12" fillId="0" borderId="2" xfId="0" applyNumberFormat="1" applyFont="1" applyFill="1" applyBorder="1" applyAlignment="1" applyProtection="1">
      <alignment vertical="center" wrapText="1"/>
      <protection locked="0"/>
    </xf>
    <xf numFmtId="4" fontId="12" fillId="0" borderId="2" xfId="3" applyNumberFormat="1" applyFont="1" applyFill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4" xfId="0" applyNumberFormat="1" applyFont="1" applyFill="1" applyBorder="1" applyAlignment="1">
      <alignment horizontal="center" vertical="center"/>
    </xf>
    <xf numFmtId="4" fontId="12" fillId="0" borderId="2" xfId="4" applyNumberFormat="1" applyFont="1" applyFill="1" applyBorder="1" applyAlignment="1" applyProtection="1">
      <alignment horizontal="center" vertical="center"/>
      <protection locked="0"/>
    </xf>
    <xf numFmtId="4" fontId="12" fillId="0" borderId="2" xfId="4" applyNumberFormat="1" applyFont="1" applyFill="1" applyBorder="1" applyAlignment="1" applyProtection="1">
      <alignment horizontal="center" vertical="center" wrapText="1"/>
      <protection locked="0"/>
    </xf>
    <xf numFmtId="4" fontId="12" fillId="0" borderId="2" xfId="4" applyNumberFormat="1" applyFont="1" applyFill="1" applyBorder="1" applyAlignment="1" applyProtection="1">
      <alignment vertical="center" wrapText="1"/>
      <protection locked="0"/>
    </xf>
    <xf numFmtId="4" fontId="12" fillId="0" borderId="3" xfId="0" applyNumberFormat="1" applyFont="1" applyFill="1" applyBorder="1" applyAlignment="1" applyProtection="1">
      <alignment horizontal="center" vertical="center"/>
      <protection locked="0"/>
    </xf>
    <xf numFmtId="4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2" xfId="0" applyNumberFormat="1" applyFont="1" applyFill="1" applyBorder="1" applyProtection="1">
      <protection locked="0"/>
    </xf>
    <xf numFmtId="4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wrapText="1"/>
    </xf>
    <xf numFmtId="4" fontId="12" fillId="0" borderId="3" xfId="0" applyNumberFormat="1" applyFont="1" applyFill="1" applyBorder="1" applyProtection="1">
      <protection locked="0"/>
    </xf>
    <xf numFmtId="0" fontId="12" fillId="0" borderId="3" xfId="0" applyFont="1" applyFill="1" applyBorder="1" applyAlignment="1">
      <alignment wrapText="1"/>
    </xf>
    <xf numFmtId="0" fontId="12" fillId="0" borderId="4" xfId="0" applyFont="1" applyFill="1" applyBorder="1"/>
    <xf numFmtId="4" fontId="12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wrapText="1"/>
    </xf>
    <xf numFmtId="0" fontId="12" fillId="0" borderId="4" xfId="0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 wrapText="1"/>
    </xf>
    <xf numFmtId="4" fontId="11" fillId="0" borderId="3" xfId="2" applyNumberFormat="1" applyFont="1" applyBorder="1" applyAlignment="1">
      <alignment horizontal="left" vertical="center" wrapText="1"/>
    </xf>
    <xf numFmtId="4" fontId="11" fillId="0" borderId="6" xfId="3" applyNumberFormat="1" applyFont="1" applyFill="1" applyBorder="1" applyAlignment="1">
      <alignment horizontal="left" vertical="center" wrapText="1"/>
    </xf>
    <xf numFmtId="0" fontId="10" fillId="12" borderId="6" xfId="0" applyFont="1" applyFill="1" applyBorder="1" applyAlignment="1">
      <alignment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/>
    </xf>
    <xf numFmtId="0" fontId="13" fillId="9" borderId="8" xfId="0" applyFont="1" applyFill="1" applyBorder="1" applyAlignment="1">
      <alignment horizontal="left" vertical="center"/>
    </xf>
    <xf numFmtId="0" fontId="13" fillId="9" borderId="9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2" fillId="0" borderId="9" xfId="0" applyFont="1" applyFill="1" applyBorder="1"/>
    <xf numFmtId="4" fontId="12" fillId="0" borderId="9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wrapText="1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4" fillId="0" borderId="9" xfId="0" applyFont="1" applyFill="1" applyBorder="1"/>
    <xf numFmtId="0" fontId="14" fillId="0" borderId="8" xfId="0" applyFont="1" applyFill="1" applyBorder="1"/>
    <xf numFmtId="0" fontId="11" fillId="0" borderId="11" xfId="3" applyFont="1" applyFill="1" applyBorder="1" applyAlignment="1">
      <alignment horizontal="center" vertical="center" wrapText="1"/>
    </xf>
    <xf numFmtId="4" fontId="11" fillId="2" borderId="5" xfId="3" applyNumberFormat="1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4" fontId="11" fillId="0" borderId="4" xfId="3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left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4" fontId="12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11" xfId="0" applyNumberFormat="1" applyFont="1" applyFill="1" applyBorder="1" applyAlignment="1" applyProtection="1">
      <alignment horizontal="center" vertical="center"/>
      <protection locked="0"/>
    </xf>
    <xf numFmtId="4" fontId="1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>
      <alignment horizontal="center" vertical="center" wrapText="1"/>
    </xf>
    <xf numFmtId="4" fontId="12" fillId="0" borderId="11" xfId="0" applyNumberFormat="1" applyFont="1" applyFill="1" applyBorder="1" applyAlignment="1">
      <alignment horizontal="center" vertical="center" wrapText="1"/>
    </xf>
    <xf numFmtId="0" fontId="14" fillId="9" borderId="8" xfId="0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 applyProtection="1">
      <alignment horizontal="center" vertical="center"/>
      <protection locked="0"/>
    </xf>
    <xf numFmtId="4" fontId="12" fillId="0" borderId="13" xfId="0" applyNumberFormat="1" applyFont="1" applyFill="1" applyBorder="1" applyAlignment="1" applyProtection="1">
      <alignment horizontal="center" vertical="center"/>
      <protection locked="0"/>
    </xf>
    <xf numFmtId="4" fontId="12" fillId="0" borderId="5" xfId="0" applyNumberFormat="1" applyFont="1" applyFill="1" applyBorder="1" applyAlignment="1">
      <alignment horizontal="center" vertical="center"/>
    </xf>
    <xf numFmtId="4" fontId="12" fillId="0" borderId="13" xfId="0" applyNumberFormat="1" applyFont="1" applyFill="1" applyBorder="1" applyAlignment="1">
      <alignment horizontal="center" vertical="center"/>
    </xf>
    <xf numFmtId="4" fontId="12" fillId="0" borderId="10" xfId="0" applyNumberFormat="1" applyFont="1" applyFill="1" applyBorder="1" applyAlignment="1">
      <alignment horizontal="center" vertical="center"/>
    </xf>
    <xf numFmtId="4" fontId="14" fillId="9" borderId="10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 applyProtection="1">
      <alignment horizontal="center" vertical="center"/>
      <protection locked="0"/>
    </xf>
    <xf numFmtId="4" fontId="12" fillId="0" borderId="4" xfId="0" applyNumberFormat="1" applyFont="1" applyFill="1" applyBorder="1" applyAlignment="1" applyProtection="1">
      <alignment horizontal="center" vertical="center"/>
      <protection locked="0"/>
    </xf>
    <xf numFmtId="0" fontId="15" fillId="0" borderId="4" xfId="0" applyFont="1" applyBorder="1" applyAlignment="1">
      <alignment horizontal="center" vertical="center"/>
    </xf>
    <xf numFmtId="4" fontId="4" fillId="0" borderId="0" xfId="0" applyNumberFormat="1" applyFont="1" applyAlignment="1" applyProtection="1">
      <alignment horizontal="left" vertical="center"/>
      <protection locked="0"/>
    </xf>
    <xf numFmtId="4" fontId="9" fillId="0" borderId="0" xfId="1" applyNumberFormat="1" applyFont="1" applyAlignment="1" applyProtection="1">
      <alignment horizontal="center" vertical="center" wrapText="1"/>
      <protection locked="0"/>
    </xf>
    <xf numFmtId="4" fontId="11" fillId="8" borderId="3" xfId="0" applyNumberFormat="1" applyFont="1" applyFill="1" applyBorder="1" applyAlignment="1">
      <alignment horizontal="left" vertical="center" wrapText="1"/>
    </xf>
    <xf numFmtId="4" fontId="11" fillId="8" borderId="7" xfId="0" applyNumberFormat="1" applyFont="1" applyFill="1" applyBorder="1" applyAlignment="1">
      <alignment horizontal="left" vertical="center" wrapText="1"/>
    </xf>
    <xf numFmtId="4" fontId="11" fillId="8" borderId="6" xfId="0" applyNumberFormat="1" applyFont="1" applyFill="1" applyBorder="1" applyAlignment="1">
      <alignment horizontal="left" vertical="center" wrapText="1"/>
    </xf>
    <xf numFmtId="4" fontId="11" fillId="8" borderId="3" xfId="0" applyNumberFormat="1" applyFont="1" applyFill="1" applyBorder="1" applyAlignment="1">
      <alignment horizontal="center" vertical="center" wrapText="1"/>
    </xf>
    <xf numFmtId="4" fontId="11" fillId="8" borderId="7" xfId="0" applyNumberFormat="1" applyFont="1" applyFill="1" applyBorder="1" applyAlignment="1">
      <alignment horizontal="center" vertical="center" wrapText="1"/>
    </xf>
    <xf numFmtId="4" fontId="11" fillId="8" borderId="6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4" fontId="12" fillId="0" borderId="7" xfId="0" applyNumberFormat="1" applyFont="1" applyFill="1" applyBorder="1" applyAlignment="1">
      <alignment horizontal="center" vertical="center" wrapText="1"/>
    </xf>
    <xf numFmtId="4" fontId="12" fillId="0" borderId="6" xfId="0" applyNumberFormat="1" applyFont="1" applyFill="1" applyBorder="1" applyAlignment="1">
      <alignment horizontal="center" vertical="center" wrapText="1"/>
    </xf>
    <xf numFmtId="4" fontId="12" fillId="0" borderId="14" xfId="0" applyNumberFormat="1" applyFont="1" applyFill="1" applyBorder="1" applyAlignment="1">
      <alignment horizontal="center" vertical="center" wrapText="1"/>
    </xf>
    <xf numFmtId="4" fontId="12" fillId="0" borderId="12" xfId="0" applyNumberFormat="1" applyFont="1" applyFill="1" applyBorder="1" applyAlignment="1">
      <alignment horizontal="center" vertical="center" wrapText="1"/>
    </xf>
    <xf numFmtId="4" fontId="12" fillId="0" borderId="15" xfId="0" applyNumberFormat="1" applyFont="1" applyFill="1" applyBorder="1" applyAlignment="1">
      <alignment horizontal="center" vertical="center" wrapText="1"/>
    </xf>
    <xf numFmtId="4" fontId="12" fillId="0" borderId="13" xfId="0" applyNumberFormat="1" applyFont="1" applyFill="1" applyBorder="1" applyAlignment="1">
      <alignment horizontal="center" vertical="center" wrapText="1"/>
    </xf>
    <xf numFmtId="4" fontId="12" fillId="0" borderId="16" xfId="0" applyNumberFormat="1" applyFont="1" applyFill="1" applyBorder="1" applyAlignment="1">
      <alignment horizontal="center" vertical="center" wrapText="1"/>
    </xf>
    <xf numFmtId="4" fontId="12" fillId="0" borderId="17" xfId="0" applyNumberFormat="1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4" fontId="11" fillId="8" borderId="3" xfId="0" applyNumberFormat="1" applyFont="1" applyFill="1" applyBorder="1" applyAlignment="1">
      <alignment horizontal="left" vertical="top" wrapText="1"/>
    </xf>
    <xf numFmtId="4" fontId="11" fillId="8" borderId="6" xfId="0" applyNumberFormat="1" applyFont="1" applyFill="1" applyBorder="1" applyAlignment="1">
      <alignment horizontal="left" vertical="top" wrapText="1"/>
    </xf>
    <xf numFmtId="0" fontId="13" fillId="9" borderId="8" xfId="0" applyFont="1" applyFill="1" applyBorder="1" applyAlignment="1">
      <alignment horizontal="left" vertical="center"/>
    </xf>
    <xf numFmtId="0" fontId="13" fillId="9" borderId="9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3" fontId="8" fillId="4" borderId="2" xfId="0" applyNumberFormat="1" applyFont="1" applyFill="1" applyBorder="1" applyAlignment="1">
      <alignment horizontal="center" vertical="center"/>
    </xf>
  </cellXfs>
  <cellStyles count="5">
    <cellStyle name="Dobro" xfId="3"/>
    <cellStyle name="Excel Built-in Bad" xfId="4"/>
    <cellStyle name="Normal" xfId="0" builtinId="0"/>
    <cellStyle name="Normal_MEDICAL INTERTRADE-KONAČNI_III- Imunologija protočni 06072011" xfId="1"/>
    <cellStyle name="Normal_XII-VI- Imunologija (3  dio) najam uređaja 20 9 20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47"/>
  <sheetViews>
    <sheetView tabSelected="1" view="pageBreakPreview" zoomScale="50" zoomScaleNormal="70" zoomScaleSheetLayoutView="50" workbookViewId="0">
      <pane ySplit="7" topLeftCell="A8" activePane="bottomLeft" state="frozen"/>
      <selection pane="bottomLeft" activeCell="I10" sqref="I10"/>
    </sheetView>
  </sheetViews>
  <sheetFormatPr defaultColWidth="8.85546875" defaultRowHeight="23.25"/>
  <cols>
    <col min="1" max="1" width="12.140625" customWidth="1"/>
    <col min="2" max="2" width="148.85546875" style="8" customWidth="1"/>
    <col min="3" max="3" width="18.28515625" style="9" customWidth="1"/>
    <col min="4" max="4" width="0.5703125" hidden="1" customWidth="1"/>
    <col min="5" max="5" width="27.28515625" customWidth="1"/>
    <col min="6" max="6" width="25.42578125" customWidth="1"/>
    <col min="7" max="7" width="21.85546875" customWidth="1"/>
    <col min="8" max="8" width="25" style="87" customWidth="1"/>
    <col min="9" max="9" width="23.7109375" style="84" customWidth="1"/>
    <col min="10" max="10" width="22.140625" style="88" customWidth="1"/>
    <col min="11" max="11" width="28.140625" style="87" customWidth="1"/>
    <col min="12" max="12" width="38.42578125" style="80" customWidth="1"/>
  </cols>
  <sheetData>
    <row r="1" spans="1:14" ht="39.75" customHeight="1">
      <c r="A1" s="159" t="s">
        <v>0</v>
      </c>
      <c r="B1" s="159"/>
      <c r="C1" s="1"/>
      <c r="D1" s="2"/>
      <c r="E1" s="2"/>
      <c r="F1" s="3"/>
      <c r="G1" s="3"/>
      <c r="H1" s="2"/>
      <c r="I1" s="83"/>
      <c r="J1" s="2"/>
      <c r="K1" s="2"/>
      <c r="L1" s="76"/>
    </row>
    <row r="2" spans="1:14" ht="39.75" customHeight="1">
      <c r="A2" s="159" t="s">
        <v>1</v>
      </c>
      <c r="B2" s="159"/>
      <c r="C2" s="1"/>
      <c r="D2" s="2"/>
      <c r="E2" s="2"/>
      <c r="F2" s="3"/>
      <c r="G2" s="3"/>
      <c r="H2" s="2"/>
      <c r="I2" s="83"/>
      <c r="J2" s="2"/>
      <c r="K2" s="2"/>
      <c r="L2" s="77"/>
    </row>
    <row r="3" spans="1:14" ht="70.5" customHeight="1">
      <c r="A3" s="160" t="s">
        <v>33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</row>
    <row r="4" spans="1:14" ht="53.25" customHeight="1">
      <c r="A4" s="160" t="s">
        <v>30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</row>
    <row r="5" spans="1:14">
      <c r="A5" s="4"/>
      <c r="B5" s="5"/>
      <c r="C5" s="6"/>
      <c r="D5" s="2"/>
      <c r="E5" s="2"/>
      <c r="F5" s="3"/>
      <c r="G5" s="3"/>
      <c r="H5" s="2"/>
      <c r="I5" s="83"/>
      <c r="J5" s="2"/>
      <c r="K5" s="2"/>
      <c r="L5" s="76"/>
    </row>
    <row r="6" spans="1:14" ht="300.75" customHeight="1">
      <c r="A6" s="11" t="s">
        <v>2</v>
      </c>
      <c r="B6" s="12" t="s">
        <v>3</v>
      </c>
      <c r="C6" s="11" t="s">
        <v>4</v>
      </c>
      <c r="D6" s="11" t="s">
        <v>28</v>
      </c>
      <c r="E6" s="11" t="s">
        <v>29</v>
      </c>
      <c r="F6" s="11" t="s">
        <v>34</v>
      </c>
      <c r="G6" s="11" t="s">
        <v>35</v>
      </c>
      <c r="H6" s="11" t="s">
        <v>36</v>
      </c>
      <c r="I6" s="11" t="s">
        <v>37</v>
      </c>
      <c r="J6" s="11" t="s">
        <v>38</v>
      </c>
      <c r="K6" s="11" t="s">
        <v>41</v>
      </c>
      <c r="L6" s="11" t="s">
        <v>39</v>
      </c>
    </row>
    <row r="7" spans="1:14" ht="38.25" customHeight="1">
      <c r="A7" s="10">
        <v>1</v>
      </c>
      <c r="B7" s="10">
        <v>2</v>
      </c>
      <c r="C7" s="10">
        <v>3</v>
      </c>
      <c r="D7" s="10">
        <v>4</v>
      </c>
      <c r="E7" s="10">
        <v>4</v>
      </c>
      <c r="F7" s="10">
        <v>5</v>
      </c>
      <c r="G7" s="10">
        <v>6</v>
      </c>
      <c r="H7" s="187">
        <v>7</v>
      </c>
      <c r="I7" s="78">
        <v>8</v>
      </c>
      <c r="J7" s="10">
        <v>9</v>
      </c>
      <c r="K7" s="82" t="s">
        <v>40</v>
      </c>
      <c r="L7" s="78">
        <v>11</v>
      </c>
    </row>
    <row r="8" spans="1:14" ht="46.5">
      <c r="A8" s="13"/>
      <c r="B8" s="14" t="s">
        <v>5</v>
      </c>
      <c r="C8" s="15"/>
      <c r="D8" s="15"/>
      <c r="E8" s="15"/>
      <c r="F8" s="15"/>
      <c r="G8" s="15"/>
      <c r="H8" s="15"/>
      <c r="I8" s="79"/>
      <c r="J8" s="151"/>
      <c r="K8" s="15"/>
      <c r="L8" s="79"/>
    </row>
    <row r="9" spans="1:14" ht="83.25" customHeight="1">
      <c r="A9" s="16">
        <v>1</v>
      </c>
      <c r="B9" s="17" t="s">
        <v>232</v>
      </c>
      <c r="C9" s="18" t="s">
        <v>6</v>
      </c>
      <c r="D9" s="19">
        <v>50</v>
      </c>
      <c r="E9" s="20">
        <f t="shared" ref="E9:E35" si="0">D9*4</f>
        <v>200</v>
      </c>
      <c r="F9" s="90"/>
      <c r="G9" s="90"/>
      <c r="H9" s="90"/>
      <c r="I9" s="139"/>
      <c r="J9" s="152"/>
      <c r="K9" s="145"/>
      <c r="L9" s="92"/>
      <c r="M9" s="93"/>
      <c r="N9" s="93"/>
    </row>
    <row r="10" spans="1:14" ht="83.25" customHeight="1">
      <c r="A10" s="16">
        <v>2</v>
      </c>
      <c r="B10" s="17" t="s">
        <v>231</v>
      </c>
      <c r="C10" s="18" t="s">
        <v>6</v>
      </c>
      <c r="D10" s="19">
        <v>50</v>
      </c>
      <c r="E10" s="20">
        <f t="shared" si="0"/>
        <v>200</v>
      </c>
      <c r="F10" s="90"/>
      <c r="G10" s="90"/>
      <c r="H10" s="90"/>
      <c r="I10" s="139"/>
      <c r="J10" s="153"/>
      <c r="K10" s="145"/>
      <c r="L10" s="91"/>
      <c r="M10" s="93"/>
      <c r="N10" s="93"/>
    </row>
    <row r="11" spans="1:14" ht="83.25" customHeight="1">
      <c r="A11" s="21">
        <v>3</v>
      </c>
      <c r="B11" s="17" t="s">
        <v>230</v>
      </c>
      <c r="C11" s="18" t="s">
        <v>6</v>
      </c>
      <c r="D11" s="22">
        <v>50</v>
      </c>
      <c r="E11" s="20">
        <f t="shared" si="0"/>
        <v>200</v>
      </c>
      <c r="F11" s="90"/>
      <c r="G11" s="90"/>
      <c r="H11" s="90"/>
      <c r="I11" s="139"/>
      <c r="J11" s="154"/>
      <c r="K11" s="145"/>
      <c r="L11" s="94"/>
      <c r="M11" s="93"/>
      <c r="N11" s="93"/>
    </row>
    <row r="12" spans="1:14" ht="83.25" customHeight="1">
      <c r="A12" s="16">
        <v>4</v>
      </c>
      <c r="B12" s="17" t="s">
        <v>229</v>
      </c>
      <c r="C12" s="18" t="s">
        <v>6</v>
      </c>
      <c r="D12" s="19">
        <v>100</v>
      </c>
      <c r="E12" s="20">
        <f t="shared" si="0"/>
        <v>400</v>
      </c>
      <c r="F12" s="90"/>
      <c r="G12" s="90"/>
      <c r="H12" s="90"/>
      <c r="I12" s="139"/>
      <c r="J12" s="153"/>
      <c r="K12" s="145"/>
      <c r="L12" s="91"/>
      <c r="M12" s="93"/>
      <c r="N12" s="93"/>
    </row>
    <row r="13" spans="1:14" ht="83.25" customHeight="1">
      <c r="A13" s="16">
        <v>5</v>
      </c>
      <c r="B13" s="17" t="s">
        <v>228</v>
      </c>
      <c r="C13" s="18" t="s">
        <v>6</v>
      </c>
      <c r="D13" s="23">
        <v>900</v>
      </c>
      <c r="E13" s="20">
        <f t="shared" si="0"/>
        <v>3600</v>
      </c>
      <c r="F13" s="89"/>
      <c r="G13" s="89"/>
      <c r="H13" s="90"/>
      <c r="I13" s="139"/>
      <c r="J13" s="153"/>
      <c r="K13" s="145"/>
      <c r="L13" s="95"/>
      <c r="M13" s="93"/>
      <c r="N13" s="93"/>
    </row>
    <row r="14" spans="1:14" ht="83.25" customHeight="1">
      <c r="A14" s="118">
        <v>6</v>
      </c>
      <c r="B14" s="17" t="s">
        <v>226</v>
      </c>
      <c r="C14" s="18" t="s">
        <v>6</v>
      </c>
      <c r="D14" s="24">
        <v>100</v>
      </c>
      <c r="E14" s="20">
        <f t="shared" si="0"/>
        <v>400</v>
      </c>
      <c r="F14" s="89"/>
      <c r="G14" s="89"/>
      <c r="H14" s="90"/>
      <c r="I14" s="139"/>
      <c r="J14" s="155"/>
      <c r="K14" s="145"/>
      <c r="L14" s="92"/>
      <c r="M14" s="93"/>
      <c r="N14" s="93"/>
    </row>
    <row r="15" spans="1:14" ht="83.25" customHeight="1">
      <c r="A15" s="118">
        <v>7</v>
      </c>
      <c r="B15" s="17" t="s">
        <v>225</v>
      </c>
      <c r="C15" s="18" t="s">
        <v>6</v>
      </c>
      <c r="D15" s="24">
        <v>50</v>
      </c>
      <c r="E15" s="20">
        <f t="shared" si="0"/>
        <v>200</v>
      </c>
      <c r="F15" s="89"/>
      <c r="G15" s="89"/>
      <c r="H15" s="90"/>
      <c r="I15" s="139"/>
      <c r="J15" s="153"/>
      <c r="K15" s="145"/>
      <c r="L15" s="95"/>
      <c r="M15" s="93"/>
      <c r="N15" s="93"/>
    </row>
    <row r="16" spans="1:14" ht="83.25" customHeight="1">
      <c r="A16" s="16">
        <v>8</v>
      </c>
      <c r="B16" s="17" t="s">
        <v>224</v>
      </c>
      <c r="C16" s="18" t="s">
        <v>6</v>
      </c>
      <c r="D16" s="23">
        <v>50</v>
      </c>
      <c r="E16" s="20">
        <f t="shared" si="0"/>
        <v>200</v>
      </c>
      <c r="F16" s="89"/>
      <c r="G16" s="89"/>
      <c r="H16" s="90"/>
      <c r="I16" s="139"/>
      <c r="J16" s="153"/>
      <c r="K16" s="145"/>
      <c r="L16" s="95"/>
      <c r="M16" s="93"/>
      <c r="N16" s="93"/>
    </row>
    <row r="17" spans="1:14" ht="83.25" customHeight="1">
      <c r="A17" s="16">
        <v>9</v>
      </c>
      <c r="B17" s="17" t="s">
        <v>244</v>
      </c>
      <c r="C17" s="18" t="s">
        <v>242</v>
      </c>
      <c r="D17" s="23">
        <v>100</v>
      </c>
      <c r="E17" s="20">
        <f t="shared" si="0"/>
        <v>400</v>
      </c>
      <c r="F17" s="90"/>
      <c r="G17" s="90"/>
      <c r="H17" s="90"/>
      <c r="I17" s="140"/>
      <c r="J17" s="156"/>
      <c r="K17" s="145"/>
      <c r="L17" s="96"/>
      <c r="M17" s="93"/>
      <c r="N17" s="93"/>
    </row>
    <row r="18" spans="1:14" ht="83.25" customHeight="1">
      <c r="A18" s="21">
        <v>10</v>
      </c>
      <c r="B18" s="17" t="s">
        <v>223</v>
      </c>
      <c r="C18" s="18" t="s">
        <v>6</v>
      </c>
      <c r="D18" s="23">
        <v>100</v>
      </c>
      <c r="E18" s="20">
        <f t="shared" si="0"/>
        <v>400</v>
      </c>
      <c r="F18" s="89"/>
      <c r="G18" s="89"/>
      <c r="H18" s="90"/>
      <c r="I18" s="139"/>
      <c r="J18" s="153"/>
      <c r="K18" s="145"/>
      <c r="L18" s="95"/>
      <c r="M18" s="93"/>
      <c r="N18" s="93"/>
    </row>
    <row r="19" spans="1:14" ht="83.25" customHeight="1">
      <c r="A19" s="16">
        <v>11</v>
      </c>
      <c r="B19" s="17" t="s">
        <v>222</v>
      </c>
      <c r="C19" s="18" t="s">
        <v>6</v>
      </c>
      <c r="D19" s="23">
        <v>100</v>
      </c>
      <c r="E19" s="20">
        <f t="shared" si="0"/>
        <v>400</v>
      </c>
      <c r="F19" s="89"/>
      <c r="G19" s="89"/>
      <c r="H19" s="90"/>
      <c r="I19" s="139"/>
      <c r="J19" s="153"/>
      <c r="K19" s="145"/>
      <c r="L19" s="95"/>
      <c r="M19" s="93"/>
      <c r="N19" s="93"/>
    </row>
    <row r="20" spans="1:14" ht="83.25" customHeight="1">
      <c r="A20" s="16">
        <v>12</v>
      </c>
      <c r="B20" s="28" t="s">
        <v>220</v>
      </c>
      <c r="C20" s="27" t="s">
        <v>6</v>
      </c>
      <c r="D20" s="19">
        <v>1400</v>
      </c>
      <c r="E20" s="20">
        <f t="shared" si="0"/>
        <v>5600</v>
      </c>
      <c r="F20" s="90"/>
      <c r="G20" s="93"/>
      <c r="H20" s="90"/>
      <c r="I20" s="139"/>
      <c r="J20" s="155"/>
      <c r="K20" s="145"/>
      <c r="L20" s="91"/>
      <c r="M20" s="93"/>
      <c r="N20" s="93"/>
    </row>
    <row r="21" spans="1:14" ht="83.25" customHeight="1">
      <c r="A21" s="118">
        <v>13</v>
      </c>
      <c r="B21" s="28" t="s">
        <v>219</v>
      </c>
      <c r="C21" s="27" t="s">
        <v>6</v>
      </c>
      <c r="D21" s="19">
        <v>1100</v>
      </c>
      <c r="E21" s="20">
        <f t="shared" si="0"/>
        <v>4400</v>
      </c>
      <c r="F21" s="90"/>
      <c r="G21" s="90"/>
      <c r="H21" s="90"/>
      <c r="I21" s="139"/>
      <c r="J21" s="153"/>
      <c r="K21" s="145"/>
      <c r="L21" s="91"/>
      <c r="M21" s="93"/>
      <c r="N21" s="93"/>
    </row>
    <row r="22" spans="1:14" ht="83.25" customHeight="1">
      <c r="A22" s="118">
        <v>14</v>
      </c>
      <c r="B22" s="28" t="s">
        <v>218</v>
      </c>
      <c r="C22" s="27" t="s">
        <v>6</v>
      </c>
      <c r="D22" s="19">
        <v>100</v>
      </c>
      <c r="E22" s="20">
        <f t="shared" si="0"/>
        <v>400</v>
      </c>
      <c r="F22" s="90"/>
      <c r="G22" s="90"/>
      <c r="H22" s="90"/>
      <c r="I22" s="139"/>
      <c r="J22" s="153"/>
      <c r="K22" s="145"/>
      <c r="L22" s="91"/>
      <c r="M22" s="93"/>
      <c r="N22" s="93"/>
    </row>
    <row r="23" spans="1:14" ht="83.25" customHeight="1">
      <c r="A23" s="16">
        <v>15</v>
      </c>
      <c r="B23" s="28" t="s">
        <v>217</v>
      </c>
      <c r="C23" s="27" t="s">
        <v>6</v>
      </c>
      <c r="D23" s="19">
        <v>900</v>
      </c>
      <c r="E23" s="20">
        <f t="shared" si="0"/>
        <v>3600</v>
      </c>
      <c r="F23" s="90"/>
      <c r="G23" s="90"/>
      <c r="H23" s="90"/>
      <c r="I23" s="139"/>
      <c r="J23" s="153"/>
      <c r="K23" s="145"/>
      <c r="L23" s="91"/>
      <c r="M23" s="93"/>
      <c r="N23" s="93"/>
    </row>
    <row r="24" spans="1:14" ht="83.25" customHeight="1">
      <c r="A24" s="16">
        <v>16</v>
      </c>
      <c r="B24" s="31" t="s">
        <v>215</v>
      </c>
      <c r="C24" s="27" t="s">
        <v>6</v>
      </c>
      <c r="D24" s="23">
        <v>100</v>
      </c>
      <c r="E24" s="20">
        <f t="shared" si="0"/>
        <v>400</v>
      </c>
      <c r="F24" s="89"/>
      <c r="G24" s="89"/>
      <c r="H24" s="90"/>
      <c r="I24" s="139"/>
      <c r="J24" s="153"/>
      <c r="K24" s="145"/>
      <c r="L24" s="95"/>
      <c r="M24" s="93"/>
      <c r="N24" s="93"/>
    </row>
    <row r="25" spans="1:14" ht="83.25" customHeight="1">
      <c r="A25" s="21">
        <v>17</v>
      </c>
      <c r="B25" s="28" t="s">
        <v>214</v>
      </c>
      <c r="C25" s="27" t="s">
        <v>6</v>
      </c>
      <c r="D25" s="19">
        <v>400</v>
      </c>
      <c r="E25" s="20">
        <f t="shared" si="0"/>
        <v>1600</v>
      </c>
      <c r="F25" s="90"/>
      <c r="G25" s="90"/>
      <c r="H25" s="90"/>
      <c r="I25" s="139"/>
      <c r="J25" s="97"/>
      <c r="K25" s="145"/>
      <c r="L25" s="91"/>
      <c r="M25" s="93"/>
      <c r="N25" s="93"/>
    </row>
    <row r="26" spans="1:14" ht="83.25" customHeight="1">
      <c r="A26" s="16">
        <v>18</v>
      </c>
      <c r="B26" s="28" t="s">
        <v>213</v>
      </c>
      <c r="C26" s="27" t="s">
        <v>6</v>
      </c>
      <c r="D26" s="19">
        <v>200</v>
      </c>
      <c r="E26" s="20">
        <f t="shared" si="0"/>
        <v>800</v>
      </c>
      <c r="F26" s="90"/>
      <c r="G26" s="90"/>
      <c r="H26" s="90"/>
      <c r="I26" s="139"/>
      <c r="J26" s="153"/>
      <c r="K26" s="145"/>
      <c r="L26" s="91"/>
      <c r="M26" s="93"/>
      <c r="N26" s="93"/>
    </row>
    <row r="27" spans="1:14" ht="83.25" customHeight="1">
      <c r="A27" s="16">
        <v>19</v>
      </c>
      <c r="B27" s="28" t="s">
        <v>212</v>
      </c>
      <c r="C27" s="27" t="s">
        <v>6</v>
      </c>
      <c r="D27" s="19">
        <v>100</v>
      </c>
      <c r="E27" s="20">
        <f t="shared" si="0"/>
        <v>400</v>
      </c>
      <c r="F27" s="90"/>
      <c r="G27" s="90"/>
      <c r="H27" s="90"/>
      <c r="I27" s="139"/>
      <c r="J27" s="153"/>
      <c r="K27" s="145"/>
      <c r="L27" s="91"/>
      <c r="M27" s="93"/>
      <c r="N27" s="93"/>
    </row>
    <row r="28" spans="1:14" ht="83.25" customHeight="1">
      <c r="A28" s="118">
        <v>20</v>
      </c>
      <c r="B28" s="28" t="s">
        <v>211</v>
      </c>
      <c r="C28" s="27" t="s">
        <v>6</v>
      </c>
      <c r="D28" s="19">
        <v>500</v>
      </c>
      <c r="E28" s="20">
        <f t="shared" si="0"/>
        <v>2000</v>
      </c>
      <c r="F28" s="90"/>
      <c r="G28" s="90"/>
      <c r="H28" s="90"/>
      <c r="I28" s="139"/>
      <c r="J28" s="153"/>
      <c r="K28" s="145"/>
      <c r="L28" s="91"/>
      <c r="M28" s="93"/>
      <c r="N28" s="93"/>
    </row>
    <row r="29" spans="1:14" ht="83.25" customHeight="1">
      <c r="A29" s="118">
        <v>21</v>
      </c>
      <c r="B29" s="28" t="s">
        <v>210</v>
      </c>
      <c r="C29" s="27" t="s">
        <v>6</v>
      </c>
      <c r="D29" s="19">
        <v>700</v>
      </c>
      <c r="E29" s="20">
        <f t="shared" si="0"/>
        <v>2800</v>
      </c>
      <c r="F29" s="90"/>
      <c r="G29" s="90"/>
      <c r="H29" s="90"/>
      <c r="I29" s="139"/>
      <c r="J29" s="153"/>
      <c r="K29" s="145"/>
      <c r="L29" s="91"/>
      <c r="M29" s="93"/>
      <c r="N29" s="93"/>
    </row>
    <row r="30" spans="1:14" ht="83.25" customHeight="1">
      <c r="A30" s="16">
        <v>22</v>
      </c>
      <c r="B30" s="28" t="s">
        <v>209</v>
      </c>
      <c r="C30" s="27" t="s">
        <v>6</v>
      </c>
      <c r="D30" s="19">
        <v>200</v>
      </c>
      <c r="E30" s="20">
        <f t="shared" si="0"/>
        <v>800</v>
      </c>
      <c r="F30" s="90"/>
      <c r="G30" s="90"/>
      <c r="H30" s="90"/>
      <c r="I30" s="139"/>
      <c r="J30" s="153"/>
      <c r="K30" s="145"/>
      <c r="L30" s="91"/>
      <c r="M30" s="93"/>
      <c r="N30" s="93"/>
    </row>
    <row r="31" spans="1:14" ht="83.25" customHeight="1">
      <c r="A31" s="16">
        <v>23</v>
      </c>
      <c r="B31" s="31" t="s">
        <v>208</v>
      </c>
      <c r="C31" s="27" t="s">
        <v>6</v>
      </c>
      <c r="D31" s="19">
        <v>200</v>
      </c>
      <c r="E31" s="20">
        <f t="shared" si="0"/>
        <v>800</v>
      </c>
      <c r="F31" s="89"/>
      <c r="G31" s="89"/>
      <c r="H31" s="90"/>
      <c r="I31" s="139"/>
      <c r="J31" s="153"/>
      <c r="K31" s="145"/>
      <c r="L31" s="95"/>
      <c r="M31" s="93"/>
      <c r="N31" s="93"/>
    </row>
    <row r="32" spans="1:14" ht="83.25" customHeight="1">
      <c r="A32" s="21">
        <v>24</v>
      </c>
      <c r="B32" s="28" t="s">
        <v>206</v>
      </c>
      <c r="C32" s="27" t="s">
        <v>6</v>
      </c>
      <c r="D32" s="19">
        <v>500</v>
      </c>
      <c r="E32" s="20">
        <f t="shared" si="0"/>
        <v>2000</v>
      </c>
      <c r="F32" s="90"/>
      <c r="G32" s="90"/>
      <c r="H32" s="90"/>
      <c r="I32" s="139"/>
      <c r="J32" s="153"/>
      <c r="K32" s="145"/>
      <c r="L32" s="91"/>
      <c r="M32" s="93"/>
      <c r="N32" s="93"/>
    </row>
    <row r="33" spans="1:14" ht="83.25" customHeight="1">
      <c r="A33" s="16">
        <v>25</v>
      </c>
      <c r="B33" s="28" t="s">
        <v>205</v>
      </c>
      <c r="C33" s="27" t="s">
        <v>6</v>
      </c>
      <c r="D33" s="19">
        <v>1600</v>
      </c>
      <c r="E33" s="20">
        <f t="shared" si="0"/>
        <v>6400</v>
      </c>
      <c r="F33" s="90"/>
      <c r="G33" s="90"/>
      <c r="H33" s="90"/>
      <c r="I33" s="139"/>
      <c r="J33" s="153"/>
      <c r="K33" s="145"/>
      <c r="L33" s="91"/>
      <c r="M33" s="93"/>
      <c r="N33" s="93"/>
    </row>
    <row r="34" spans="1:14" ht="83.25" customHeight="1">
      <c r="A34" s="16">
        <v>26</v>
      </c>
      <c r="B34" s="31" t="s">
        <v>204</v>
      </c>
      <c r="C34" s="27" t="s">
        <v>6</v>
      </c>
      <c r="D34" s="19">
        <v>50</v>
      </c>
      <c r="E34" s="20">
        <f t="shared" si="0"/>
        <v>200</v>
      </c>
      <c r="F34" s="89"/>
      <c r="G34" s="89"/>
      <c r="H34" s="90"/>
      <c r="I34" s="139"/>
      <c r="J34" s="153"/>
      <c r="K34" s="145"/>
      <c r="L34" s="95"/>
      <c r="M34" s="93"/>
      <c r="N34" s="93"/>
    </row>
    <row r="35" spans="1:14" ht="83.25" customHeight="1">
      <c r="A35" s="118">
        <v>27</v>
      </c>
      <c r="B35" s="32" t="s">
        <v>202</v>
      </c>
      <c r="C35" s="27" t="s">
        <v>6</v>
      </c>
      <c r="D35" s="22">
        <v>100</v>
      </c>
      <c r="E35" s="20">
        <f t="shared" si="0"/>
        <v>400</v>
      </c>
      <c r="F35" s="90"/>
      <c r="G35" s="90"/>
      <c r="H35" s="90"/>
      <c r="I35" s="139"/>
      <c r="J35" s="153"/>
      <c r="K35" s="145"/>
      <c r="L35" s="94"/>
      <c r="M35" s="93"/>
      <c r="N35" s="93"/>
    </row>
    <row r="36" spans="1:14" ht="83.25" customHeight="1">
      <c r="A36" s="118">
        <v>28</v>
      </c>
      <c r="B36" s="32" t="s">
        <v>201</v>
      </c>
      <c r="C36" s="27" t="s">
        <v>6</v>
      </c>
      <c r="D36" s="22">
        <v>50</v>
      </c>
      <c r="E36" s="20">
        <f t="shared" ref="E36:E64" si="1">D36*4</f>
        <v>200</v>
      </c>
      <c r="F36" s="90"/>
      <c r="G36" s="90"/>
      <c r="H36" s="90"/>
      <c r="I36" s="139"/>
      <c r="J36" s="153"/>
      <c r="K36" s="145"/>
      <c r="L36" s="94"/>
      <c r="M36" s="93"/>
      <c r="N36" s="93"/>
    </row>
    <row r="37" spans="1:14" ht="83.25" customHeight="1">
      <c r="A37" s="16">
        <v>29</v>
      </c>
      <c r="B37" s="28" t="s">
        <v>200</v>
      </c>
      <c r="C37" s="27" t="s">
        <v>6</v>
      </c>
      <c r="D37" s="19">
        <v>100</v>
      </c>
      <c r="E37" s="20">
        <f t="shared" si="1"/>
        <v>400</v>
      </c>
      <c r="F37" s="90"/>
      <c r="G37" s="90"/>
      <c r="H37" s="90"/>
      <c r="I37" s="139"/>
      <c r="J37" s="153"/>
      <c r="K37" s="145"/>
      <c r="L37" s="91"/>
      <c r="M37" s="93"/>
      <c r="N37" s="93"/>
    </row>
    <row r="38" spans="1:14" ht="83.25" customHeight="1">
      <c r="A38" s="16">
        <v>30</v>
      </c>
      <c r="B38" s="28" t="s">
        <v>199</v>
      </c>
      <c r="C38" s="27" t="s">
        <v>6</v>
      </c>
      <c r="D38" s="19">
        <v>100</v>
      </c>
      <c r="E38" s="20">
        <f t="shared" si="1"/>
        <v>400</v>
      </c>
      <c r="F38" s="90"/>
      <c r="G38" s="90"/>
      <c r="H38" s="90"/>
      <c r="I38" s="139"/>
      <c r="J38" s="153"/>
      <c r="K38" s="145"/>
      <c r="L38" s="91"/>
      <c r="M38" s="93"/>
      <c r="N38" s="93"/>
    </row>
    <row r="39" spans="1:14" ht="83.25" customHeight="1">
      <c r="A39" s="21">
        <v>31</v>
      </c>
      <c r="B39" s="28" t="s">
        <v>198</v>
      </c>
      <c r="C39" s="27" t="s">
        <v>6</v>
      </c>
      <c r="D39" s="19">
        <v>300</v>
      </c>
      <c r="E39" s="20">
        <f t="shared" si="1"/>
        <v>1200</v>
      </c>
      <c r="F39" s="90"/>
      <c r="G39" s="90"/>
      <c r="H39" s="90"/>
      <c r="I39" s="139"/>
      <c r="J39" s="153"/>
      <c r="K39" s="145"/>
      <c r="L39" s="91"/>
      <c r="M39" s="93"/>
      <c r="N39" s="93"/>
    </row>
    <row r="40" spans="1:14" ht="83.25" customHeight="1">
      <c r="A40" s="16">
        <v>32</v>
      </c>
      <c r="B40" s="31" t="s">
        <v>197</v>
      </c>
      <c r="C40" s="27" t="s">
        <v>6</v>
      </c>
      <c r="D40" s="19">
        <v>400</v>
      </c>
      <c r="E40" s="20">
        <f t="shared" si="1"/>
        <v>1600</v>
      </c>
      <c r="F40" s="89"/>
      <c r="G40" s="89"/>
      <c r="H40" s="90"/>
      <c r="I40" s="139"/>
      <c r="J40" s="153"/>
      <c r="K40" s="145"/>
      <c r="L40" s="95"/>
      <c r="M40" s="93"/>
      <c r="N40" s="93"/>
    </row>
    <row r="41" spans="1:14" ht="83.25" customHeight="1">
      <c r="A41" s="16">
        <v>33</v>
      </c>
      <c r="B41" s="31" t="s">
        <v>196</v>
      </c>
      <c r="C41" s="27" t="s">
        <v>6</v>
      </c>
      <c r="D41" s="19">
        <v>100</v>
      </c>
      <c r="E41" s="20">
        <f t="shared" si="1"/>
        <v>400</v>
      </c>
      <c r="F41" s="89"/>
      <c r="G41" s="89"/>
      <c r="H41" s="90"/>
      <c r="I41" s="139"/>
      <c r="J41" s="153"/>
      <c r="K41" s="145"/>
      <c r="L41" s="95"/>
      <c r="M41" s="93"/>
      <c r="N41" s="93"/>
    </row>
    <row r="42" spans="1:14" ht="83.25" customHeight="1">
      <c r="A42" s="118">
        <v>34</v>
      </c>
      <c r="B42" s="28" t="s">
        <v>194</v>
      </c>
      <c r="C42" s="27" t="s">
        <v>6</v>
      </c>
      <c r="D42" s="19">
        <v>1100</v>
      </c>
      <c r="E42" s="20">
        <f t="shared" si="1"/>
        <v>4400</v>
      </c>
      <c r="F42" s="90"/>
      <c r="G42" s="90"/>
      <c r="H42" s="90"/>
      <c r="I42" s="139"/>
      <c r="J42" s="153"/>
      <c r="K42" s="145"/>
      <c r="L42" s="91"/>
      <c r="M42" s="93"/>
      <c r="N42" s="93"/>
    </row>
    <row r="43" spans="1:14" ht="83.25" customHeight="1">
      <c r="A43" s="118">
        <v>35</v>
      </c>
      <c r="B43" s="33" t="s">
        <v>193</v>
      </c>
      <c r="C43" s="27" t="s">
        <v>6</v>
      </c>
      <c r="D43" s="34">
        <v>100</v>
      </c>
      <c r="E43" s="20">
        <f t="shared" si="1"/>
        <v>400</v>
      </c>
      <c r="F43" s="98"/>
      <c r="G43" s="98"/>
      <c r="H43" s="90"/>
      <c r="I43" s="139"/>
      <c r="J43" s="153"/>
      <c r="K43" s="145"/>
      <c r="L43" s="99"/>
      <c r="M43" s="93"/>
      <c r="N43" s="93"/>
    </row>
    <row r="44" spans="1:14" ht="83.25" customHeight="1">
      <c r="A44" s="16">
        <v>36</v>
      </c>
      <c r="B44" s="35" t="s">
        <v>191</v>
      </c>
      <c r="C44" s="27" t="s">
        <v>6</v>
      </c>
      <c r="D44" s="23">
        <v>100</v>
      </c>
      <c r="E44" s="20">
        <f t="shared" si="1"/>
        <v>400</v>
      </c>
      <c r="F44" s="89"/>
      <c r="G44" s="89"/>
      <c r="H44" s="90"/>
      <c r="I44" s="139"/>
      <c r="J44" s="153"/>
      <c r="K44" s="145"/>
      <c r="L44" s="95"/>
      <c r="M44" s="93"/>
      <c r="N44" s="93"/>
    </row>
    <row r="45" spans="1:14" ht="83.25" customHeight="1">
      <c r="A45" s="16">
        <v>37</v>
      </c>
      <c r="B45" s="28" t="s">
        <v>190</v>
      </c>
      <c r="C45" s="27" t="s">
        <v>6</v>
      </c>
      <c r="D45" s="19">
        <v>100</v>
      </c>
      <c r="E45" s="20">
        <f t="shared" si="1"/>
        <v>400</v>
      </c>
      <c r="F45" s="90"/>
      <c r="G45" s="90"/>
      <c r="H45" s="90"/>
      <c r="I45" s="139"/>
      <c r="J45" s="153"/>
      <c r="K45" s="145"/>
      <c r="L45" s="91"/>
      <c r="M45" s="93"/>
      <c r="N45" s="93"/>
    </row>
    <row r="46" spans="1:14" ht="83.25" customHeight="1">
      <c r="A46" s="21">
        <v>38</v>
      </c>
      <c r="B46" s="31" t="s">
        <v>188</v>
      </c>
      <c r="C46" s="27" t="s">
        <v>6</v>
      </c>
      <c r="D46" s="19">
        <v>900</v>
      </c>
      <c r="E46" s="20">
        <f t="shared" si="1"/>
        <v>3600</v>
      </c>
      <c r="F46" s="89"/>
      <c r="G46" s="89"/>
      <c r="H46" s="90"/>
      <c r="I46" s="139"/>
      <c r="J46" s="153"/>
      <c r="K46" s="145"/>
      <c r="L46" s="95"/>
      <c r="M46" s="93"/>
      <c r="N46" s="93"/>
    </row>
    <row r="47" spans="1:14" ht="83.25" customHeight="1">
      <c r="A47" s="16">
        <v>39</v>
      </c>
      <c r="B47" s="31" t="s">
        <v>187</v>
      </c>
      <c r="C47" s="27" t="s">
        <v>6</v>
      </c>
      <c r="D47" s="23">
        <v>100</v>
      </c>
      <c r="E47" s="20">
        <f t="shared" si="1"/>
        <v>400</v>
      </c>
      <c r="F47" s="89"/>
      <c r="G47" s="89"/>
      <c r="H47" s="90"/>
      <c r="I47" s="139"/>
      <c r="J47" s="153"/>
      <c r="K47" s="145"/>
      <c r="L47" s="95"/>
      <c r="M47" s="93"/>
      <c r="N47" s="93"/>
    </row>
    <row r="48" spans="1:14" ht="83.25" customHeight="1">
      <c r="A48" s="16">
        <v>40</v>
      </c>
      <c r="B48" s="31" t="s">
        <v>186</v>
      </c>
      <c r="C48" s="27" t="s">
        <v>6</v>
      </c>
      <c r="D48" s="23">
        <v>100</v>
      </c>
      <c r="E48" s="20">
        <f t="shared" si="1"/>
        <v>400</v>
      </c>
      <c r="F48" s="89"/>
      <c r="G48" s="89"/>
      <c r="H48" s="90"/>
      <c r="I48" s="139"/>
      <c r="J48" s="153"/>
      <c r="K48" s="145"/>
      <c r="L48" s="95"/>
      <c r="M48" s="93"/>
      <c r="N48" s="93"/>
    </row>
    <row r="49" spans="1:14" ht="83.25" customHeight="1">
      <c r="A49" s="118">
        <v>41</v>
      </c>
      <c r="B49" s="28" t="s">
        <v>185</v>
      </c>
      <c r="C49" s="27" t="s">
        <v>6</v>
      </c>
      <c r="D49" s="19">
        <v>2800</v>
      </c>
      <c r="E49" s="20">
        <f t="shared" si="1"/>
        <v>11200</v>
      </c>
      <c r="F49" s="90"/>
      <c r="G49" s="90"/>
      <c r="H49" s="90"/>
      <c r="I49" s="139"/>
      <c r="J49" s="153"/>
      <c r="K49" s="145"/>
      <c r="L49" s="91"/>
      <c r="M49" s="93"/>
      <c r="N49" s="93"/>
    </row>
    <row r="50" spans="1:14" ht="83.25" customHeight="1">
      <c r="A50" s="118">
        <v>42</v>
      </c>
      <c r="B50" s="28" t="s">
        <v>184</v>
      </c>
      <c r="C50" s="27" t="s">
        <v>6</v>
      </c>
      <c r="D50" s="19">
        <v>2500</v>
      </c>
      <c r="E50" s="20">
        <f t="shared" si="1"/>
        <v>10000</v>
      </c>
      <c r="F50" s="90"/>
      <c r="G50" s="90"/>
      <c r="H50" s="90"/>
      <c r="I50" s="139"/>
      <c r="J50" s="153"/>
      <c r="K50" s="145"/>
      <c r="L50" s="91"/>
      <c r="M50" s="93"/>
      <c r="N50" s="93"/>
    </row>
    <row r="51" spans="1:14" ht="83.25" customHeight="1">
      <c r="A51" s="16">
        <v>43</v>
      </c>
      <c r="B51" s="31" t="s">
        <v>183</v>
      </c>
      <c r="C51" s="27" t="s">
        <v>6</v>
      </c>
      <c r="D51" s="23">
        <v>100</v>
      </c>
      <c r="E51" s="20">
        <f t="shared" si="1"/>
        <v>400</v>
      </c>
      <c r="F51" s="89"/>
      <c r="G51" s="89"/>
      <c r="H51" s="90"/>
      <c r="I51" s="139"/>
      <c r="J51" s="153"/>
      <c r="K51" s="145"/>
      <c r="L51" s="95"/>
      <c r="M51" s="93"/>
      <c r="N51" s="93"/>
    </row>
    <row r="52" spans="1:14" ht="83.25" customHeight="1">
      <c r="A52" s="16">
        <v>44</v>
      </c>
      <c r="B52" s="31" t="s">
        <v>182</v>
      </c>
      <c r="C52" s="27" t="s">
        <v>6</v>
      </c>
      <c r="D52" s="23">
        <v>100</v>
      </c>
      <c r="E52" s="20">
        <f t="shared" si="1"/>
        <v>400</v>
      </c>
      <c r="F52" s="89"/>
      <c r="G52" s="89"/>
      <c r="H52" s="90"/>
      <c r="I52" s="139"/>
      <c r="J52" s="153"/>
      <c r="K52" s="145"/>
      <c r="L52" s="95"/>
      <c r="M52" s="93"/>
      <c r="N52" s="93"/>
    </row>
    <row r="53" spans="1:14" ht="83.25" customHeight="1">
      <c r="A53" s="21">
        <v>45</v>
      </c>
      <c r="B53" s="28" t="s">
        <v>181</v>
      </c>
      <c r="C53" s="27" t="s">
        <v>6</v>
      </c>
      <c r="D53" s="19">
        <v>300</v>
      </c>
      <c r="E53" s="20">
        <f t="shared" si="1"/>
        <v>1200</v>
      </c>
      <c r="F53" s="90"/>
      <c r="G53" s="90"/>
      <c r="H53" s="90"/>
      <c r="I53" s="139"/>
      <c r="J53" s="153"/>
      <c r="K53" s="145"/>
      <c r="L53" s="91"/>
      <c r="M53" s="93"/>
      <c r="N53" s="93"/>
    </row>
    <row r="54" spans="1:14" ht="83.25" customHeight="1">
      <c r="A54" s="16">
        <v>46</v>
      </c>
      <c r="B54" s="36" t="s">
        <v>180</v>
      </c>
      <c r="C54" s="27" t="s">
        <v>6</v>
      </c>
      <c r="D54" s="19">
        <v>50</v>
      </c>
      <c r="E54" s="20">
        <f t="shared" si="1"/>
        <v>200</v>
      </c>
      <c r="F54" s="90"/>
      <c r="G54" s="90"/>
      <c r="H54" s="90"/>
      <c r="I54" s="139"/>
      <c r="J54" s="153"/>
      <c r="K54" s="145"/>
      <c r="L54" s="91"/>
      <c r="M54" s="93"/>
      <c r="N54" s="93"/>
    </row>
    <row r="55" spans="1:14" ht="83.25" customHeight="1">
      <c r="A55" s="16">
        <v>47</v>
      </c>
      <c r="B55" s="37" t="s">
        <v>179</v>
      </c>
      <c r="C55" s="27" t="s">
        <v>6</v>
      </c>
      <c r="D55" s="34">
        <v>1000</v>
      </c>
      <c r="E55" s="20">
        <f t="shared" si="1"/>
        <v>4000</v>
      </c>
      <c r="F55" s="89"/>
      <c r="G55" s="89"/>
      <c r="H55" s="90"/>
      <c r="I55" s="139"/>
      <c r="J55" s="153"/>
      <c r="K55" s="145"/>
      <c r="L55" s="95"/>
      <c r="M55" s="93"/>
      <c r="N55" s="93"/>
    </row>
    <row r="56" spans="1:14" ht="83.25" customHeight="1">
      <c r="A56" s="118">
        <v>48</v>
      </c>
      <c r="B56" s="28" t="s">
        <v>178</v>
      </c>
      <c r="C56" s="27" t="s">
        <v>6</v>
      </c>
      <c r="D56" s="22">
        <v>300</v>
      </c>
      <c r="E56" s="20">
        <f t="shared" si="1"/>
        <v>1200</v>
      </c>
      <c r="F56" s="90"/>
      <c r="G56" s="90"/>
      <c r="H56" s="90"/>
      <c r="I56" s="139"/>
      <c r="J56" s="153"/>
      <c r="K56" s="145"/>
      <c r="L56" s="94"/>
      <c r="M56" s="93"/>
      <c r="N56" s="93"/>
    </row>
    <row r="57" spans="1:14" ht="83.25" customHeight="1">
      <c r="A57" s="118">
        <v>49</v>
      </c>
      <c r="B57" s="31" t="s">
        <v>239</v>
      </c>
      <c r="C57" s="27" t="s">
        <v>6</v>
      </c>
      <c r="D57" s="19">
        <v>50</v>
      </c>
      <c r="E57" s="20">
        <f t="shared" si="1"/>
        <v>200</v>
      </c>
      <c r="F57" s="89"/>
      <c r="G57" s="89"/>
      <c r="H57" s="90"/>
      <c r="I57" s="139"/>
      <c r="J57" s="153"/>
      <c r="K57" s="145"/>
      <c r="L57" s="95"/>
      <c r="M57" s="93"/>
      <c r="N57" s="93"/>
    </row>
    <row r="58" spans="1:14" ht="126" customHeight="1">
      <c r="A58" s="16">
        <v>50</v>
      </c>
      <c r="B58" s="31" t="s">
        <v>177</v>
      </c>
      <c r="C58" s="27" t="s">
        <v>6</v>
      </c>
      <c r="D58" s="19">
        <v>50</v>
      </c>
      <c r="E58" s="20">
        <f t="shared" si="1"/>
        <v>200</v>
      </c>
      <c r="F58" s="90"/>
      <c r="G58" s="90"/>
      <c r="H58" s="90"/>
      <c r="I58" s="139"/>
      <c r="J58" s="153"/>
      <c r="K58" s="145"/>
      <c r="L58" s="94"/>
      <c r="M58" s="93"/>
      <c r="N58" s="93"/>
    </row>
    <row r="59" spans="1:14" ht="83.25" customHeight="1">
      <c r="A59" s="16">
        <v>51</v>
      </c>
      <c r="B59" s="28" t="s">
        <v>176</v>
      </c>
      <c r="C59" s="27" t="s">
        <v>6</v>
      </c>
      <c r="D59" s="19">
        <v>100</v>
      </c>
      <c r="E59" s="20">
        <f t="shared" si="1"/>
        <v>400</v>
      </c>
      <c r="F59" s="90"/>
      <c r="G59" s="90"/>
      <c r="H59" s="90"/>
      <c r="I59" s="139"/>
      <c r="J59" s="153"/>
      <c r="K59" s="145"/>
      <c r="L59" s="91"/>
      <c r="M59" s="93"/>
      <c r="N59" s="93"/>
    </row>
    <row r="60" spans="1:14" ht="83.25" customHeight="1">
      <c r="A60" s="21">
        <v>52</v>
      </c>
      <c r="B60" s="38" t="s">
        <v>175</v>
      </c>
      <c r="C60" s="27" t="s">
        <v>6</v>
      </c>
      <c r="D60" s="39">
        <v>900</v>
      </c>
      <c r="E60" s="20">
        <f t="shared" si="1"/>
        <v>3600</v>
      </c>
      <c r="F60" s="98"/>
      <c r="G60" s="98"/>
      <c r="H60" s="90"/>
      <c r="I60" s="139"/>
      <c r="J60" s="153"/>
      <c r="K60" s="145"/>
      <c r="L60" s="100"/>
      <c r="M60" s="93"/>
      <c r="N60" s="93"/>
    </row>
    <row r="61" spans="1:14" ht="83.25" customHeight="1">
      <c r="A61" s="16">
        <v>53</v>
      </c>
      <c r="B61" s="32" t="s">
        <v>174</v>
      </c>
      <c r="C61" s="27" t="s">
        <v>6</v>
      </c>
      <c r="D61" s="39">
        <v>500</v>
      </c>
      <c r="E61" s="20">
        <f t="shared" si="1"/>
        <v>2000</v>
      </c>
      <c r="F61" s="98"/>
      <c r="G61" s="98"/>
      <c r="H61" s="90"/>
      <c r="I61" s="139"/>
      <c r="J61" s="153"/>
      <c r="K61" s="145"/>
      <c r="L61" s="100"/>
      <c r="M61" s="93"/>
      <c r="N61" s="93"/>
    </row>
    <row r="62" spans="1:14" ht="83.25" customHeight="1">
      <c r="A62" s="16">
        <v>54</v>
      </c>
      <c r="B62" s="28" t="s">
        <v>173</v>
      </c>
      <c r="C62" s="27" t="s">
        <v>6</v>
      </c>
      <c r="D62" s="19">
        <v>300</v>
      </c>
      <c r="E62" s="20">
        <f t="shared" si="1"/>
        <v>1200</v>
      </c>
      <c r="F62" s="90"/>
      <c r="G62" s="90"/>
      <c r="H62" s="90"/>
      <c r="I62" s="139"/>
      <c r="J62" s="153"/>
      <c r="K62" s="145"/>
      <c r="L62" s="91"/>
      <c r="M62" s="93"/>
      <c r="N62" s="93"/>
    </row>
    <row r="63" spans="1:14" ht="83.25" customHeight="1">
      <c r="A63" s="118">
        <v>55</v>
      </c>
      <c r="B63" s="28" t="s">
        <v>172</v>
      </c>
      <c r="C63" s="27" t="s">
        <v>6</v>
      </c>
      <c r="D63" s="19">
        <v>100</v>
      </c>
      <c r="E63" s="20">
        <f t="shared" si="1"/>
        <v>400</v>
      </c>
      <c r="F63" s="90"/>
      <c r="G63" s="90"/>
      <c r="H63" s="90"/>
      <c r="I63" s="139"/>
      <c r="J63" s="153"/>
      <c r="K63" s="145"/>
      <c r="L63" s="91"/>
      <c r="M63" s="93"/>
      <c r="N63" s="93"/>
    </row>
    <row r="64" spans="1:14" ht="83.25" customHeight="1">
      <c r="A64" s="118">
        <v>56</v>
      </c>
      <c r="B64" s="28" t="s">
        <v>171</v>
      </c>
      <c r="C64" s="27" t="s">
        <v>6</v>
      </c>
      <c r="D64" s="19">
        <v>50</v>
      </c>
      <c r="E64" s="20">
        <f t="shared" si="1"/>
        <v>200</v>
      </c>
      <c r="F64" s="90"/>
      <c r="G64" s="90"/>
      <c r="H64" s="90"/>
      <c r="I64" s="139"/>
      <c r="J64" s="153"/>
      <c r="K64" s="145"/>
      <c r="L64" s="91"/>
      <c r="M64" s="93"/>
      <c r="N64" s="93"/>
    </row>
    <row r="65" spans="1:14" ht="83.25" customHeight="1">
      <c r="A65" s="16">
        <v>57</v>
      </c>
      <c r="B65" s="32" t="s">
        <v>170</v>
      </c>
      <c r="C65" s="27" t="s">
        <v>6</v>
      </c>
      <c r="D65" s="22">
        <v>50</v>
      </c>
      <c r="E65" s="20">
        <f t="shared" ref="E65:E86" si="2">D65*4</f>
        <v>200</v>
      </c>
      <c r="F65" s="90"/>
      <c r="G65" s="90"/>
      <c r="H65" s="90"/>
      <c r="I65" s="139"/>
      <c r="J65" s="153"/>
      <c r="K65" s="145"/>
      <c r="L65" s="94"/>
      <c r="M65" s="93"/>
      <c r="N65" s="93"/>
    </row>
    <row r="66" spans="1:14" ht="83.25" customHeight="1">
      <c r="A66" s="16">
        <v>58</v>
      </c>
      <c r="B66" s="28" t="s">
        <v>168</v>
      </c>
      <c r="C66" s="27" t="s">
        <v>6</v>
      </c>
      <c r="D66" s="19">
        <v>400</v>
      </c>
      <c r="E66" s="20">
        <f t="shared" si="2"/>
        <v>1600</v>
      </c>
      <c r="F66" s="90"/>
      <c r="G66" s="90"/>
      <c r="H66" s="90"/>
      <c r="I66" s="139"/>
      <c r="J66" s="153"/>
      <c r="K66" s="145"/>
      <c r="L66" s="91"/>
      <c r="M66" s="93"/>
      <c r="N66" s="93"/>
    </row>
    <row r="67" spans="1:14" ht="83.25" customHeight="1">
      <c r="A67" s="21">
        <v>59</v>
      </c>
      <c r="B67" s="28" t="s">
        <v>167</v>
      </c>
      <c r="C67" s="27" t="s">
        <v>6</v>
      </c>
      <c r="D67" s="19">
        <v>50</v>
      </c>
      <c r="E67" s="20">
        <f t="shared" si="2"/>
        <v>200</v>
      </c>
      <c r="F67" s="90"/>
      <c r="G67" s="90"/>
      <c r="H67" s="90"/>
      <c r="I67" s="139"/>
      <c r="J67" s="153"/>
      <c r="K67" s="145"/>
      <c r="L67" s="91"/>
      <c r="M67" s="93"/>
      <c r="N67" s="93"/>
    </row>
    <row r="68" spans="1:14" ht="83.25" customHeight="1">
      <c r="A68" s="16">
        <v>60</v>
      </c>
      <c r="B68" s="28" t="s">
        <v>166</v>
      </c>
      <c r="C68" s="27" t="s">
        <v>6</v>
      </c>
      <c r="D68" s="19">
        <v>50</v>
      </c>
      <c r="E68" s="20">
        <f t="shared" si="2"/>
        <v>200</v>
      </c>
      <c r="F68" s="90"/>
      <c r="G68" s="90"/>
      <c r="H68" s="90"/>
      <c r="I68" s="139"/>
      <c r="J68" s="153"/>
      <c r="K68" s="145"/>
      <c r="L68" s="91"/>
      <c r="M68" s="93"/>
      <c r="N68" s="93"/>
    </row>
    <row r="69" spans="1:14" ht="83.25" customHeight="1">
      <c r="A69" s="16">
        <v>61</v>
      </c>
      <c r="B69" s="28" t="s">
        <v>165</v>
      </c>
      <c r="C69" s="27" t="s">
        <v>6</v>
      </c>
      <c r="D69" s="22">
        <v>100</v>
      </c>
      <c r="E69" s="20">
        <f t="shared" si="2"/>
        <v>400</v>
      </c>
      <c r="F69" s="90"/>
      <c r="G69" s="90"/>
      <c r="H69" s="90"/>
      <c r="I69" s="139"/>
      <c r="J69" s="153"/>
      <c r="K69" s="145"/>
      <c r="L69" s="94"/>
      <c r="M69" s="93"/>
      <c r="N69" s="93"/>
    </row>
    <row r="70" spans="1:14" ht="83.25" customHeight="1">
      <c r="A70" s="118">
        <v>62</v>
      </c>
      <c r="B70" s="28" t="s">
        <v>164</v>
      </c>
      <c r="C70" s="27" t="s">
        <v>6</v>
      </c>
      <c r="D70" s="19">
        <v>300</v>
      </c>
      <c r="E70" s="20">
        <f t="shared" si="2"/>
        <v>1200</v>
      </c>
      <c r="F70" s="90"/>
      <c r="G70" s="90"/>
      <c r="H70" s="90"/>
      <c r="I70" s="139"/>
      <c r="J70" s="153"/>
      <c r="K70" s="145"/>
      <c r="L70" s="91"/>
      <c r="M70" s="93"/>
      <c r="N70" s="93"/>
    </row>
    <row r="71" spans="1:14" ht="83.25" customHeight="1">
      <c r="A71" s="118">
        <v>63</v>
      </c>
      <c r="B71" s="28" t="s">
        <v>163</v>
      </c>
      <c r="C71" s="27" t="s">
        <v>6</v>
      </c>
      <c r="D71" s="19">
        <v>200</v>
      </c>
      <c r="E71" s="20">
        <f t="shared" si="2"/>
        <v>800</v>
      </c>
      <c r="F71" s="90"/>
      <c r="G71" s="90"/>
      <c r="H71" s="90"/>
      <c r="I71" s="139"/>
      <c r="J71" s="153"/>
      <c r="K71" s="145"/>
      <c r="L71" s="91"/>
      <c r="M71" s="93"/>
      <c r="N71" s="93"/>
    </row>
    <row r="72" spans="1:14" ht="83.25" customHeight="1">
      <c r="A72" s="16">
        <v>64</v>
      </c>
      <c r="B72" s="28" t="s">
        <v>162</v>
      </c>
      <c r="C72" s="27" t="s">
        <v>6</v>
      </c>
      <c r="D72" s="19">
        <v>1000</v>
      </c>
      <c r="E72" s="20">
        <f t="shared" si="2"/>
        <v>4000</v>
      </c>
      <c r="F72" s="90"/>
      <c r="G72" s="90"/>
      <c r="H72" s="90"/>
      <c r="I72" s="139"/>
      <c r="J72" s="153"/>
      <c r="K72" s="145"/>
      <c r="L72" s="91"/>
      <c r="M72" s="93"/>
      <c r="N72" s="93"/>
    </row>
    <row r="73" spans="1:14" ht="83.25" customHeight="1">
      <c r="A73" s="16">
        <v>65</v>
      </c>
      <c r="B73" s="28" t="s">
        <v>161</v>
      </c>
      <c r="C73" s="27" t="s">
        <v>6</v>
      </c>
      <c r="D73" s="19">
        <v>2000</v>
      </c>
      <c r="E73" s="20">
        <f t="shared" si="2"/>
        <v>8000</v>
      </c>
      <c r="F73" s="90"/>
      <c r="G73" s="90"/>
      <c r="H73" s="90"/>
      <c r="I73" s="139"/>
      <c r="J73" s="153"/>
      <c r="K73" s="145"/>
      <c r="L73" s="91"/>
      <c r="M73" s="93"/>
      <c r="N73" s="93"/>
    </row>
    <row r="74" spans="1:14" ht="83.25" customHeight="1">
      <c r="A74" s="21">
        <v>66</v>
      </c>
      <c r="B74" s="28" t="s">
        <v>160</v>
      </c>
      <c r="C74" s="27" t="s">
        <v>6</v>
      </c>
      <c r="D74" s="19">
        <v>200</v>
      </c>
      <c r="E74" s="20">
        <f t="shared" si="2"/>
        <v>800</v>
      </c>
      <c r="F74" s="90"/>
      <c r="G74" s="90"/>
      <c r="H74" s="90"/>
      <c r="I74" s="139"/>
      <c r="J74" s="153"/>
      <c r="K74" s="145"/>
      <c r="L74" s="91"/>
      <c r="M74" s="93"/>
      <c r="N74" s="93"/>
    </row>
    <row r="75" spans="1:14" ht="83.25" customHeight="1">
      <c r="A75" s="16">
        <v>67</v>
      </c>
      <c r="B75" s="28" t="s">
        <v>159</v>
      </c>
      <c r="C75" s="27" t="s">
        <v>6</v>
      </c>
      <c r="D75" s="19">
        <v>200</v>
      </c>
      <c r="E75" s="20">
        <f t="shared" si="2"/>
        <v>800</v>
      </c>
      <c r="F75" s="90"/>
      <c r="G75" s="90"/>
      <c r="H75" s="90"/>
      <c r="I75" s="139"/>
      <c r="J75" s="153"/>
      <c r="K75" s="145"/>
      <c r="L75" s="91"/>
      <c r="M75" s="93"/>
      <c r="N75" s="93"/>
    </row>
    <row r="76" spans="1:14" ht="83.25" customHeight="1">
      <c r="A76" s="16">
        <v>68</v>
      </c>
      <c r="B76" s="31" t="s">
        <v>158</v>
      </c>
      <c r="C76" s="27" t="s">
        <v>6</v>
      </c>
      <c r="D76" s="23">
        <v>100</v>
      </c>
      <c r="E76" s="20">
        <f t="shared" si="2"/>
        <v>400</v>
      </c>
      <c r="F76" s="89"/>
      <c r="G76" s="89"/>
      <c r="H76" s="90"/>
      <c r="I76" s="139"/>
      <c r="J76" s="153"/>
      <c r="K76" s="145"/>
      <c r="L76" s="95"/>
      <c r="M76" s="93"/>
      <c r="N76" s="93"/>
    </row>
    <row r="77" spans="1:14" ht="83.25" customHeight="1">
      <c r="A77" s="118">
        <v>69</v>
      </c>
      <c r="B77" s="31" t="s">
        <v>157</v>
      </c>
      <c r="C77" s="27" t="s">
        <v>6</v>
      </c>
      <c r="D77" s="19">
        <v>100</v>
      </c>
      <c r="E77" s="20">
        <f t="shared" si="2"/>
        <v>400</v>
      </c>
      <c r="F77" s="89"/>
      <c r="G77" s="89"/>
      <c r="H77" s="90"/>
      <c r="I77" s="139"/>
      <c r="J77" s="153"/>
      <c r="K77" s="145"/>
      <c r="L77" s="95"/>
      <c r="M77" s="93"/>
      <c r="N77" s="93"/>
    </row>
    <row r="78" spans="1:14" ht="83.25" customHeight="1">
      <c r="A78" s="118">
        <v>70</v>
      </c>
      <c r="B78" s="28" t="s">
        <v>156</v>
      </c>
      <c r="C78" s="27" t="s">
        <v>6</v>
      </c>
      <c r="D78" s="19">
        <v>2000</v>
      </c>
      <c r="E78" s="20">
        <f t="shared" si="2"/>
        <v>8000</v>
      </c>
      <c r="F78" s="90"/>
      <c r="G78" s="90"/>
      <c r="H78" s="90"/>
      <c r="I78" s="139"/>
      <c r="J78" s="153"/>
      <c r="K78" s="145"/>
      <c r="L78" s="91"/>
      <c r="M78" s="93"/>
      <c r="N78" s="93"/>
    </row>
    <row r="79" spans="1:14" ht="83.25" customHeight="1">
      <c r="A79" s="16">
        <v>71</v>
      </c>
      <c r="B79" s="30" t="s">
        <v>154</v>
      </c>
      <c r="C79" s="27" t="s">
        <v>6</v>
      </c>
      <c r="D79" s="19">
        <v>100</v>
      </c>
      <c r="E79" s="20">
        <f t="shared" si="2"/>
        <v>400</v>
      </c>
      <c r="F79" s="90"/>
      <c r="G79" s="90"/>
      <c r="H79" s="90"/>
      <c r="I79" s="139"/>
      <c r="J79" s="153"/>
      <c r="K79" s="145"/>
      <c r="L79" s="91"/>
      <c r="M79" s="93"/>
      <c r="N79" s="93"/>
    </row>
    <row r="80" spans="1:14" ht="83.25" customHeight="1">
      <c r="A80" s="16">
        <v>72</v>
      </c>
      <c r="B80" s="28" t="s">
        <v>150</v>
      </c>
      <c r="C80" s="27" t="s">
        <v>6</v>
      </c>
      <c r="D80" s="19">
        <v>200</v>
      </c>
      <c r="E80" s="20">
        <f t="shared" si="2"/>
        <v>800</v>
      </c>
      <c r="F80" s="90"/>
      <c r="G80" s="90"/>
      <c r="H80" s="90"/>
      <c r="I80" s="139"/>
      <c r="J80" s="153"/>
      <c r="K80" s="145"/>
      <c r="L80" s="91"/>
      <c r="M80" s="93"/>
      <c r="N80" s="93"/>
    </row>
    <row r="81" spans="1:14" ht="83.25" customHeight="1">
      <c r="A81" s="21">
        <v>73</v>
      </c>
      <c r="B81" s="31" t="s">
        <v>149</v>
      </c>
      <c r="C81" s="27" t="s">
        <v>6</v>
      </c>
      <c r="D81" s="34">
        <v>300</v>
      </c>
      <c r="E81" s="20">
        <f t="shared" si="2"/>
        <v>1200</v>
      </c>
      <c r="F81" s="89"/>
      <c r="G81" s="89"/>
      <c r="H81" s="90"/>
      <c r="I81" s="139"/>
      <c r="J81" s="153"/>
      <c r="K81" s="145"/>
      <c r="L81" s="95"/>
      <c r="M81" s="93"/>
      <c r="N81" s="93"/>
    </row>
    <row r="82" spans="1:14" ht="83.25" customHeight="1">
      <c r="A82" s="16">
        <v>74</v>
      </c>
      <c r="B82" s="28" t="s">
        <v>148</v>
      </c>
      <c r="C82" s="27" t="s">
        <v>6</v>
      </c>
      <c r="D82" s="22">
        <v>900</v>
      </c>
      <c r="E82" s="20">
        <f t="shared" si="2"/>
        <v>3600</v>
      </c>
      <c r="F82" s="90"/>
      <c r="G82" s="90"/>
      <c r="H82" s="90"/>
      <c r="I82" s="139"/>
      <c r="J82" s="153"/>
      <c r="K82" s="145"/>
      <c r="L82" s="94"/>
      <c r="M82" s="93"/>
      <c r="N82" s="93"/>
    </row>
    <row r="83" spans="1:14" ht="83.25" customHeight="1">
      <c r="A83" s="16">
        <v>75</v>
      </c>
      <c r="B83" s="32" t="s">
        <v>147</v>
      </c>
      <c r="C83" s="27" t="s">
        <v>6</v>
      </c>
      <c r="D83" s="22">
        <v>100</v>
      </c>
      <c r="E83" s="20">
        <f t="shared" si="2"/>
        <v>400</v>
      </c>
      <c r="F83" s="90"/>
      <c r="G83" s="90"/>
      <c r="H83" s="90"/>
      <c r="I83" s="139"/>
      <c r="J83" s="153"/>
      <c r="K83" s="145"/>
      <c r="L83" s="94"/>
      <c r="M83" s="93"/>
      <c r="N83" s="93"/>
    </row>
    <row r="84" spans="1:14" ht="83.25" customHeight="1">
      <c r="A84" s="118">
        <v>76</v>
      </c>
      <c r="B84" s="32" t="s">
        <v>240</v>
      </c>
      <c r="C84" s="27" t="s">
        <v>6</v>
      </c>
      <c r="D84" s="22">
        <v>1500</v>
      </c>
      <c r="E84" s="20">
        <f t="shared" si="2"/>
        <v>6000</v>
      </c>
      <c r="F84" s="90"/>
      <c r="G84" s="90"/>
      <c r="H84" s="90"/>
      <c r="I84" s="139"/>
      <c r="J84" s="153"/>
      <c r="K84" s="145"/>
      <c r="L84" s="94"/>
      <c r="M84" s="93"/>
      <c r="N84" s="93"/>
    </row>
    <row r="85" spans="1:14" ht="83.25" customHeight="1">
      <c r="A85" s="118">
        <v>77</v>
      </c>
      <c r="B85" s="31" t="s">
        <v>146</v>
      </c>
      <c r="C85" s="27" t="s">
        <v>6</v>
      </c>
      <c r="D85" s="23">
        <v>300</v>
      </c>
      <c r="E85" s="20">
        <f t="shared" si="2"/>
        <v>1200</v>
      </c>
      <c r="F85" s="89"/>
      <c r="G85" s="89"/>
      <c r="H85" s="90"/>
      <c r="I85" s="139"/>
      <c r="J85" s="153"/>
      <c r="K85" s="145"/>
      <c r="L85" s="95"/>
      <c r="M85" s="93"/>
      <c r="N85" s="93"/>
    </row>
    <row r="86" spans="1:14" ht="83.25" customHeight="1">
      <c r="A86" s="16">
        <v>78</v>
      </c>
      <c r="B86" s="31" t="s">
        <v>145</v>
      </c>
      <c r="C86" s="27" t="s">
        <v>6</v>
      </c>
      <c r="D86" s="23">
        <v>50</v>
      </c>
      <c r="E86" s="20">
        <f t="shared" si="2"/>
        <v>200</v>
      </c>
      <c r="F86" s="89"/>
      <c r="G86" s="89"/>
      <c r="H86" s="90"/>
      <c r="I86" s="139"/>
      <c r="J86" s="153"/>
      <c r="K86" s="145"/>
      <c r="L86" s="95"/>
      <c r="M86" s="93"/>
      <c r="N86" s="93"/>
    </row>
    <row r="87" spans="1:14" ht="83.25" customHeight="1">
      <c r="A87" s="16">
        <v>79</v>
      </c>
      <c r="B87" s="114" t="s">
        <v>139</v>
      </c>
      <c r="C87" s="27" t="s">
        <v>6</v>
      </c>
      <c r="D87" s="22">
        <v>1100</v>
      </c>
      <c r="E87" s="20">
        <f t="shared" ref="E87:E108" si="3">D87*4</f>
        <v>4400</v>
      </c>
      <c r="F87" s="90"/>
      <c r="G87" s="90"/>
      <c r="H87" s="90"/>
      <c r="I87" s="139"/>
      <c r="J87" s="153"/>
      <c r="K87" s="145"/>
      <c r="L87" s="94"/>
      <c r="M87" s="93"/>
      <c r="N87" s="93"/>
    </row>
    <row r="88" spans="1:14" ht="83.25" customHeight="1">
      <c r="A88" s="21">
        <v>80</v>
      </c>
      <c r="B88" s="17" t="s">
        <v>138</v>
      </c>
      <c r="C88" s="18" t="s">
        <v>6</v>
      </c>
      <c r="D88" s="19">
        <v>100</v>
      </c>
      <c r="E88" s="20">
        <f t="shared" si="3"/>
        <v>400</v>
      </c>
      <c r="F88" s="90"/>
      <c r="G88" s="90"/>
      <c r="H88" s="90"/>
      <c r="I88" s="139"/>
      <c r="J88" s="153"/>
      <c r="K88" s="145"/>
      <c r="L88" s="94"/>
      <c r="M88" s="93"/>
      <c r="N88" s="93"/>
    </row>
    <row r="89" spans="1:14" ht="83.25" customHeight="1">
      <c r="A89" s="16">
        <v>81</v>
      </c>
      <c r="B89" s="115" t="s">
        <v>137</v>
      </c>
      <c r="C89" s="27" t="s">
        <v>6</v>
      </c>
      <c r="D89" s="34">
        <v>100</v>
      </c>
      <c r="E89" s="20">
        <f t="shared" si="3"/>
        <v>400</v>
      </c>
      <c r="F89" s="89"/>
      <c r="G89" s="89"/>
      <c r="H89" s="90"/>
      <c r="I89" s="139"/>
      <c r="J89" s="153"/>
      <c r="K89" s="145"/>
      <c r="L89" s="95"/>
      <c r="M89" s="93"/>
      <c r="N89" s="93"/>
    </row>
    <row r="90" spans="1:14" ht="83.25" customHeight="1">
      <c r="A90" s="16">
        <v>82</v>
      </c>
      <c r="B90" s="31" t="s">
        <v>136</v>
      </c>
      <c r="C90" s="27" t="s">
        <v>6</v>
      </c>
      <c r="D90" s="34">
        <v>100</v>
      </c>
      <c r="E90" s="20">
        <f t="shared" si="3"/>
        <v>400</v>
      </c>
      <c r="F90" s="89"/>
      <c r="G90" s="89"/>
      <c r="H90" s="90"/>
      <c r="I90" s="139"/>
      <c r="J90" s="153"/>
      <c r="K90" s="145"/>
      <c r="L90" s="95"/>
      <c r="M90" s="93"/>
      <c r="N90" s="93"/>
    </row>
    <row r="91" spans="1:14" ht="83.25" customHeight="1">
      <c r="A91" s="118">
        <v>83</v>
      </c>
      <c r="B91" s="28" t="s">
        <v>134</v>
      </c>
      <c r="C91" s="27" t="s">
        <v>6</v>
      </c>
      <c r="D91" s="19">
        <v>400</v>
      </c>
      <c r="E91" s="20">
        <f t="shared" si="3"/>
        <v>1600</v>
      </c>
      <c r="F91" s="90"/>
      <c r="G91" s="90"/>
      <c r="H91" s="90"/>
      <c r="I91" s="139"/>
      <c r="J91" s="153"/>
      <c r="K91" s="145"/>
      <c r="L91" s="91"/>
      <c r="M91" s="93"/>
      <c r="N91" s="93"/>
    </row>
    <row r="92" spans="1:14" ht="83.25" customHeight="1">
      <c r="A92" s="118">
        <v>84</v>
      </c>
      <c r="B92" s="28" t="s">
        <v>133</v>
      </c>
      <c r="C92" s="27" t="s">
        <v>6</v>
      </c>
      <c r="D92" s="19">
        <v>250</v>
      </c>
      <c r="E92" s="20">
        <f t="shared" si="3"/>
        <v>1000</v>
      </c>
      <c r="F92" s="90"/>
      <c r="G92" s="90"/>
      <c r="H92" s="90"/>
      <c r="I92" s="139"/>
      <c r="J92" s="153"/>
      <c r="K92" s="145"/>
      <c r="L92" s="91"/>
      <c r="M92" s="93"/>
      <c r="N92" s="93"/>
    </row>
    <row r="93" spans="1:14" ht="83.25" customHeight="1">
      <c r="A93" s="16">
        <v>85</v>
      </c>
      <c r="B93" s="28" t="s">
        <v>131</v>
      </c>
      <c r="C93" s="27" t="s">
        <v>6</v>
      </c>
      <c r="D93" s="19">
        <v>100</v>
      </c>
      <c r="E93" s="20">
        <f t="shared" si="3"/>
        <v>400</v>
      </c>
      <c r="F93" s="90"/>
      <c r="G93" s="90"/>
      <c r="H93" s="90"/>
      <c r="I93" s="139"/>
      <c r="J93" s="153"/>
      <c r="K93" s="145"/>
      <c r="L93" s="91"/>
      <c r="M93" s="93"/>
      <c r="N93" s="93"/>
    </row>
    <row r="94" spans="1:14" ht="83.25" customHeight="1">
      <c r="A94" s="16">
        <v>86</v>
      </c>
      <c r="B94" s="31" t="s">
        <v>128</v>
      </c>
      <c r="C94" s="27" t="s">
        <v>6</v>
      </c>
      <c r="D94" s="19">
        <v>50</v>
      </c>
      <c r="E94" s="20">
        <f t="shared" si="3"/>
        <v>200</v>
      </c>
      <c r="F94" s="89"/>
      <c r="G94" s="89"/>
      <c r="H94" s="90"/>
      <c r="I94" s="139"/>
      <c r="J94" s="153"/>
      <c r="K94" s="145"/>
      <c r="L94" s="95"/>
      <c r="M94" s="93"/>
      <c r="N94" s="93"/>
    </row>
    <row r="95" spans="1:14" ht="83.25" customHeight="1">
      <c r="A95" s="21">
        <v>87</v>
      </c>
      <c r="B95" s="28" t="s">
        <v>127</v>
      </c>
      <c r="C95" s="27" t="s">
        <v>6</v>
      </c>
      <c r="D95" s="19">
        <v>100</v>
      </c>
      <c r="E95" s="20">
        <f t="shared" si="3"/>
        <v>400</v>
      </c>
      <c r="F95" s="90"/>
      <c r="G95" s="90"/>
      <c r="H95" s="90"/>
      <c r="I95" s="139"/>
      <c r="J95" s="153"/>
      <c r="K95" s="145"/>
      <c r="L95" s="91"/>
      <c r="M95" s="93"/>
      <c r="N95" s="93"/>
    </row>
    <row r="96" spans="1:14" ht="83.25" customHeight="1">
      <c r="A96" s="16">
        <v>88</v>
      </c>
      <c r="B96" s="31" t="s">
        <v>126</v>
      </c>
      <c r="C96" s="27" t="s">
        <v>6</v>
      </c>
      <c r="D96" s="19">
        <v>200</v>
      </c>
      <c r="E96" s="20">
        <f t="shared" si="3"/>
        <v>800</v>
      </c>
      <c r="F96" s="89"/>
      <c r="G96" s="89"/>
      <c r="H96" s="90"/>
      <c r="I96" s="139"/>
      <c r="J96" s="153"/>
      <c r="K96" s="145"/>
      <c r="L96" s="95"/>
      <c r="M96" s="93"/>
      <c r="N96" s="93"/>
    </row>
    <row r="97" spans="1:14" ht="83.25" customHeight="1">
      <c r="A97" s="16">
        <v>89</v>
      </c>
      <c r="B97" s="31" t="s">
        <v>125</v>
      </c>
      <c r="C97" s="27" t="s">
        <v>6</v>
      </c>
      <c r="D97" s="19">
        <v>300</v>
      </c>
      <c r="E97" s="20">
        <f t="shared" si="3"/>
        <v>1200</v>
      </c>
      <c r="F97" s="89"/>
      <c r="G97" s="89"/>
      <c r="H97" s="90"/>
      <c r="I97" s="139"/>
      <c r="J97" s="153"/>
      <c r="K97" s="145"/>
      <c r="L97" s="95"/>
      <c r="M97" s="93"/>
      <c r="N97" s="93"/>
    </row>
    <row r="98" spans="1:14" ht="83.25" customHeight="1">
      <c r="A98" s="118">
        <v>90</v>
      </c>
      <c r="B98" s="31" t="s">
        <v>124</v>
      </c>
      <c r="C98" s="27" t="s">
        <v>6</v>
      </c>
      <c r="D98" s="22">
        <v>100</v>
      </c>
      <c r="E98" s="20">
        <f t="shared" si="3"/>
        <v>400</v>
      </c>
      <c r="F98" s="89"/>
      <c r="G98" s="89"/>
      <c r="H98" s="90"/>
      <c r="I98" s="139"/>
      <c r="J98" s="153"/>
      <c r="K98" s="145"/>
      <c r="L98" s="95"/>
      <c r="M98" s="93"/>
      <c r="N98" s="93"/>
    </row>
    <row r="99" spans="1:14" ht="83.25" customHeight="1">
      <c r="A99" s="118">
        <v>91</v>
      </c>
      <c r="B99" s="31" t="s">
        <v>122</v>
      </c>
      <c r="C99" s="27" t="s">
        <v>6</v>
      </c>
      <c r="D99" s="19">
        <v>100</v>
      </c>
      <c r="E99" s="20">
        <f t="shared" si="3"/>
        <v>400</v>
      </c>
      <c r="F99" s="89"/>
      <c r="G99" s="89"/>
      <c r="H99" s="90"/>
      <c r="I99" s="139"/>
      <c r="J99" s="153"/>
      <c r="K99" s="145"/>
      <c r="L99" s="95"/>
      <c r="M99" s="93"/>
      <c r="N99" s="93"/>
    </row>
    <row r="100" spans="1:14" ht="83.25" customHeight="1">
      <c r="A100" s="16">
        <v>92</v>
      </c>
      <c r="B100" s="31" t="s">
        <v>121</v>
      </c>
      <c r="C100" s="27" t="s">
        <v>6</v>
      </c>
      <c r="D100" s="34">
        <v>100</v>
      </c>
      <c r="E100" s="20">
        <f t="shared" si="3"/>
        <v>400</v>
      </c>
      <c r="F100" s="89"/>
      <c r="G100" s="89"/>
      <c r="H100" s="90"/>
      <c r="I100" s="139"/>
      <c r="J100" s="153"/>
      <c r="K100" s="145"/>
      <c r="L100" s="95"/>
      <c r="M100" s="93"/>
      <c r="N100" s="93"/>
    </row>
    <row r="101" spans="1:14" ht="83.25" customHeight="1">
      <c r="A101" s="16">
        <v>93</v>
      </c>
      <c r="B101" s="31" t="s">
        <v>120</v>
      </c>
      <c r="C101" s="27" t="s">
        <v>7</v>
      </c>
      <c r="D101" s="34">
        <v>50</v>
      </c>
      <c r="E101" s="20">
        <f t="shared" si="3"/>
        <v>200</v>
      </c>
      <c r="F101" s="89"/>
      <c r="G101" s="89"/>
      <c r="H101" s="90"/>
      <c r="I101" s="139"/>
      <c r="J101" s="153"/>
      <c r="K101" s="145"/>
      <c r="L101" s="95"/>
      <c r="M101" s="93"/>
      <c r="N101" s="93"/>
    </row>
    <row r="102" spans="1:14" ht="83.25" customHeight="1">
      <c r="A102" s="21">
        <v>94</v>
      </c>
      <c r="B102" s="28" t="s">
        <v>119</v>
      </c>
      <c r="C102" s="27" t="s">
        <v>6</v>
      </c>
      <c r="D102" s="19">
        <v>50</v>
      </c>
      <c r="E102" s="20">
        <f t="shared" si="3"/>
        <v>200</v>
      </c>
      <c r="F102" s="90"/>
      <c r="G102" s="90"/>
      <c r="H102" s="90"/>
      <c r="I102" s="139"/>
      <c r="J102" s="153"/>
      <c r="K102" s="145"/>
      <c r="L102" s="91"/>
      <c r="M102" s="93"/>
      <c r="N102" s="93"/>
    </row>
    <row r="103" spans="1:14" ht="83.25" customHeight="1">
      <c r="A103" s="16">
        <v>95</v>
      </c>
      <c r="B103" s="28" t="s">
        <v>118</v>
      </c>
      <c r="C103" s="27" t="s">
        <v>6</v>
      </c>
      <c r="D103" s="19">
        <v>1200</v>
      </c>
      <c r="E103" s="20">
        <f t="shared" si="3"/>
        <v>4800</v>
      </c>
      <c r="F103" s="90"/>
      <c r="G103" s="90"/>
      <c r="H103" s="90"/>
      <c r="I103" s="139"/>
      <c r="J103" s="153"/>
      <c r="K103" s="145"/>
      <c r="L103" s="91"/>
      <c r="M103" s="93"/>
      <c r="N103" s="93"/>
    </row>
    <row r="104" spans="1:14" ht="83.25" customHeight="1">
      <c r="A104" s="16">
        <v>96</v>
      </c>
      <c r="B104" s="28" t="s">
        <v>117</v>
      </c>
      <c r="C104" s="27" t="s">
        <v>6</v>
      </c>
      <c r="D104" s="19">
        <v>300</v>
      </c>
      <c r="E104" s="20">
        <f t="shared" si="3"/>
        <v>1200</v>
      </c>
      <c r="F104" s="90"/>
      <c r="G104" s="90"/>
      <c r="H104" s="90"/>
      <c r="I104" s="139"/>
      <c r="J104" s="153"/>
      <c r="K104" s="145"/>
      <c r="L104" s="91"/>
      <c r="M104" s="93"/>
      <c r="N104" s="93"/>
    </row>
    <row r="105" spans="1:14" ht="83.25" customHeight="1">
      <c r="A105" s="118">
        <v>97</v>
      </c>
      <c r="B105" s="28" t="s">
        <v>116</v>
      </c>
      <c r="C105" s="27" t="s">
        <v>6</v>
      </c>
      <c r="D105" s="19">
        <v>50</v>
      </c>
      <c r="E105" s="20">
        <f t="shared" si="3"/>
        <v>200</v>
      </c>
      <c r="F105" s="90"/>
      <c r="G105" s="90"/>
      <c r="H105" s="90"/>
      <c r="I105" s="139"/>
      <c r="J105" s="153"/>
      <c r="K105" s="145"/>
      <c r="L105" s="91"/>
      <c r="M105" s="93"/>
      <c r="N105" s="93"/>
    </row>
    <row r="106" spans="1:14" ht="83.25" customHeight="1">
      <c r="A106" s="118">
        <v>98</v>
      </c>
      <c r="B106" s="28" t="s">
        <v>114</v>
      </c>
      <c r="C106" s="27" t="s">
        <v>6</v>
      </c>
      <c r="D106" s="22">
        <v>500</v>
      </c>
      <c r="E106" s="20">
        <f t="shared" si="3"/>
        <v>2000</v>
      </c>
      <c r="F106" s="90"/>
      <c r="G106" s="90"/>
      <c r="H106" s="90"/>
      <c r="I106" s="139"/>
      <c r="J106" s="153"/>
      <c r="K106" s="145"/>
      <c r="L106" s="94"/>
      <c r="M106" s="93"/>
      <c r="N106" s="93"/>
    </row>
    <row r="107" spans="1:14" ht="83.25" customHeight="1">
      <c r="A107" s="16">
        <v>99</v>
      </c>
      <c r="B107" s="28" t="s">
        <v>113</v>
      </c>
      <c r="C107" s="27" t="s">
        <v>6</v>
      </c>
      <c r="D107" s="19">
        <v>25</v>
      </c>
      <c r="E107" s="20">
        <f t="shared" si="3"/>
        <v>100</v>
      </c>
      <c r="F107" s="90"/>
      <c r="G107" s="90"/>
      <c r="H107" s="90"/>
      <c r="I107" s="139"/>
      <c r="J107" s="153"/>
      <c r="K107" s="145"/>
      <c r="L107" s="91"/>
      <c r="M107" s="93"/>
      <c r="N107" s="93"/>
    </row>
    <row r="108" spans="1:14" ht="83.25" customHeight="1">
      <c r="A108" s="16">
        <v>100</v>
      </c>
      <c r="B108" s="31" t="s">
        <v>110</v>
      </c>
      <c r="C108" s="27" t="s">
        <v>6</v>
      </c>
      <c r="D108" s="22">
        <v>50</v>
      </c>
      <c r="E108" s="20">
        <f t="shared" si="3"/>
        <v>200</v>
      </c>
      <c r="F108" s="89"/>
      <c r="G108" s="89"/>
      <c r="H108" s="90"/>
      <c r="I108" s="139"/>
      <c r="J108" s="153"/>
      <c r="K108" s="145"/>
      <c r="L108" s="95"/>
      <c r="M108" s="93"/>
      <c r="N108" s="93"/>
    </row>
    <row r="109" spans="1:14" ht="83.25" customHeight="1">
      <c r="A109" s="21">
        <v>101</v>
      </c>
      <c r="B109" s="31" t="s">
        <v>108</v>
      </c>
      <c r="C109" s="27" t="s">
        <v>6</v>
      </c>
      <c r="D109" s="22">
        <v>50</v>
      </c>
      <c r="E109" s="20">
        <f t="shared" ref="E109:E120" si="4">D109*4</f>
        <v>200</v>
      </c>
      <c r="F109" s="89"/>
      <c r="G109" s="89"/>
      <c r="H109" s="90"/>
      <c r="I109" s="139"/>
      <c r="J109" s="153"/>
      <c r="K109" s="145"/>
      <c r="L109" s="95"/>
      <c r="M109" s="93"/>
      <c r="N109" s="93"/>
    </row>
    <row r="110" spans="1:14" ht="83.25" customHeight="1">
      <c r="A110" s="16">
        <v>102</v>
      </c>
      <c r="B110" s="28" t="s">
        <v>106</v>
      </c>
      <c r="C110" s="27" t="s">
        <v>6</v>
      </c>
      <c r="D110" s="19">
        <v>50</v>
      </c>
      <c r="E110" s="20">
        <f t="shared" si="4"/>
        <v>200</v>
      </c>
      <c r="F110" s="90"/>
      <c r="G110" s="90"/>
      <c r="H110" s="90"/>
      <c r="I110" s="139"/>
      <c r="J110" s="153"/>
      <c r="K110" s="145"/>
      <c r="L110" s="91"/>
      <c r="M110" s="93"/>
      <c r="N110" s="93"/>
    </row>
    <row r="111" spans="1:14" ht="83.25" customHeight="1">
      <c r="A111" s="16">
        <v>103</v>
      </c>
      <c r="B111" s="31" t="s">
        <v>104</v>
      </c>
      <c r="C111" s="27" t="s">
        <v>6</v>
      </c>
      <c r="D111" s="34">
        <v>100</v>
      </c>
      <c r="E111" s="20">
        <f t="shared" si="4"/>
        <v>400</v>
      </c>
      <c r="F111" s="89"/>
      <c r="G111" s="89"/>
      <c r="H111" s="90"/>
      <c r="I111" s="139"/>
      <c r="J111" s="153"/>
      <c r="K111" s="145"/>
      <c r="L111" s="95"/>
      <c r="M111" s="93"/>
      <c r="N111" s="93"/>
    </row>
    <row r="112" spans="1:14" ht="83.25" customHeight="1">
      <c r="A112" s="118">
        <v>104</v>
      </c>
      <c r="B112" s="28" t="s">
        <v>103</v>
      </c>
      <c r="C112" s="27" t="s">
        <v>6</v>
      </c>
      <c r="D112" s="19">
        <v>50</v>
      </c>
      <c r="E112" s="20">
        <f t="shared" si="4"/>
        <v>200</v>
      </c>
      <c r="F112" s="90"/>
      <c r="G112" s="90"/>
      <c r="H112" s="90"/>
      <c r="I112" s="139"/>
      <c r="J112" s="153"/>
      <c r="K112" s="145"/>
      <c r="L112" s="91"/>
      <c r="M112" s="93"/>
      <c r="N112" s="93"/>
    </row>
    <row r="113" spans="1:14" ht="83.25" customHeight="1">
      <c r="A113" s="118">
        <v>105</v>
      </c>
      <c r="B113" s="31" t="s">
        <v>101</v>
      </c>
      <c r="C113" s="27" t="s">
        <v>6</v>
      </c>
      <c r="D113" s="23">
        <v>1400</v>
      </c>
      <c r="E113" s="20">
        <f t="shared" si="4"/>
        <v>5600</v>
      </c>
      <c r="F113" s="89"/>
      <c r="G113" s="89"/>
      <c r="H113" s="90"/>
      <c r="I113" s="139"/>
      <c r="J113" s="153"/>
      <c r="K113" s="145"/>
      <c r="L113" s="95"/>
      <c r="M113" s="93"/>
      <c r="N113" s="93"/>
    </row>
    <row r="114" spans="1:14" ht="83.25" customHeight="1">
      <c r="A114" s="16">
        <v>106</v>
      </c>
      <c r="B114" s="38" t="s">
        <v>100</v>
      </c>
      <c r="C114" s="27" t="s">
        <v>6</v>
      </c>
      <c r="D114" s="34">
        <v>300</v>
      </c>
      <c r="E114" s="20">
        <f t="shared" si="4"/>
        <v>1200</v>
      </c>
      <c r="F114" s="98"/>
      <c r="G114" s="98"/>
      <c r="H114" s="90"/>
      <c r="I114" s="139"/>
      <c r="J114" s="153"/>
      <c r="K114" s="145"/>
      <c r="L114" s="99"/>
      <c r="M114" s="93"/>
      <c r="N114" s="93"/>
    </row>
    <row r="115" spans="1:14" ht="83.25" customHeight="1">
      <c r="A115" s="16">
        <v>107</v>
      </c>
      <c r="B115" s="36" t="s">
        <v>99</v>
      </c>
      <c r="C115" s="27" t="s">
        <v>6</v>
      </c>
      <c r="D115" s="19">
        <v>100</v>
      </c>
      <c r="E115" s="20">
        <f t="shared" si="4"/>
        <v>400</v>
      </c>
      <c r="F115" s="90"/>
      <c r="G115" s="90"/>
      <c r="H115" s="90"/>
      <c r="I115" s="139"/>
      <c r="J115" s="153"/>
      <c r="K115" s="145"/>
      <c r="L115" s="91"/>
      <c r="M115" s="93"/>
      <c r="N115" s="93"/>
    </row>
    <row r="116" spans="1:14" ht="83.25" customHeight="1">
      <c r="A116" s="21">
        <v>108</v>
      </c>
      <c r="B116" s="36" t="s">
        <v>95</v>
      </c>
      <c r="C116" s="27" t="s">
        <v>6</v>
      </c>
      <c r="D116" s="19">
        <v>50</v>
      </c>
      <c r="E116" s="20">
        <f t="shared" si="4"/>
        <v>200</v>
      </c>
      <c r="F116" s="90"/>
      <c r="G116" s="90"/>
      <c r="H116" s="90"/>
      <c r="I116" s="139"/>
      <c r="J116" s="153"/>
      <c r="K116" s="145"/>
      <c r="L116" s="91"/>
      <c r="M116" s="93"/>
      <c r="N116" s="93"/>
    </row>
    <row r="117" spans="1:14" ht="156" customHeight="1">
      <c r="A117" s="16">
        <v>109</v>
      </c>
      <c r="B117" s="31" t="s">
        <v>93</v>
      </c>
      <c r="C117" s="27" t="s">
        <v>6</v>
      </c>
      <c r="D117" s="23">
        <v>50</v>
      </c>
      <c r="E117" s="20">
        <f t="shared" si="4"/>
        <v>200</v>
      </c>
      <c r="F117" s="89"/>
      <c r="G117" s="89"/>
      <c r="H117" s="90"/>
      <c r="I117" s="139"/>
      <c r="J117" s="153"/>
      <c r="K117" s="145"/>
      <c r="L117" s="95"/>
      <c r="M117" s="93"/>
      <c r="N117" s="93"/>
    </row>
    <row r="118" spans="1:14" ht="169.5" customHeight="1">
      <c r="A118" s="16">
        <v>110</v>
      </c>
      <c r="B118" s="28" t="s">
        <v>255</v>
      </c>
      <c r="C118" s="27" t="s">
        <v>6</v>
      </c>
      <c r="D118" s="19">
        <v>100</v>
      </c>
      <c r="E118" s="20">
        <f t="shared" si="4"/>
        <v>400</v>
      </c>
      <c r="F118" s="90"/>
      <c r="G118" s="90"/>
      <c r="H118" s="90"/>
      <c r="I118" s="139"/>
      <c r="J118" s="153"/>
      <c r="K118" s="145"/>
      <c r="L118" s="91"/>
      <c r="M118" s="93"/>
      <c r="N118" s="93"/>
    </row>
    <row r="119" spans="1:14" ht="105" customHeight="1">
      <c r="A119" s="118">
        <v>111</v>
      </c>
      <c r="B119" s="28" t="s">
        <v>90</v>
      </c>
      <c r="C119" s="27" t="s">
        <v>6</v>
      </c>
      <c r="D119" s="19">
        <v>4000</v>
      </c>
      <c r="E119" s="20">
        <f t="shared" si="4"/>
        <v>16000</v>
      </c>
      <c r="F119" s="91"/>
      <c r="G119" s="90"/>
      <c r="H119" s="90"/>
      <c r="I119" s="139"/>
      <c r="J119" s="153"/>
      <c r="K119" s="145"/>
      <c r="L119" s="91"/>
      <c r="M119" s="93"/>
      <c r="N119" s="93"/>
    </row>
    <row r="120" spans="1:14" ht="168" customHeight="1">
      <c r="A120" s="118">
        <v>112</v>
      </c>
      <c r="B120" s="28" t="s">
        <v>256</v>
      </c>
      <c r="C120" s="27" t="s">
        <v>6</v>
      </c>
      <c r="D120" s="19">
        <v>100</v>
      </c>
      <c r="E120" s="20">
        <f t="shared" si="4"/>
        <v>400</v>
      </c>
      <c r="F120" s="90"/>
      <c r="G120" s="90"/>
      <c r="H120" s="90"/>
      <c r="I120" s="139"/>
      <c r="J120" s="153"/>
      <c r="K120" s="145"/>
      <c r="L120" s="91"/>
      <c r="M120" s="93"/>
      <c r="N120" s="93"/>
    </row>
    <row r="121" spans="1:14" ht="66.75" customHeight="1">
      <c r="A121" s="16">
        <v>113</v>
      </c>
      <c r="B121" s="28" t="s">
        <v>85</v>
      </c>
      <c r="C121" s="27" t="s">
        <v>6</v>
      </c>
      <c r="D121" s="19">
        <v>50</v>
      </c>
      <c r="E121" s="20">
        <f t="shared" ref="E121:E141" si="5">D121*4</f>
        <v>200</v>
      </c>
      <c r="F121" s="90"/>
      <c r="G121" s="90"/>
      <c r="H121" s="90"/>
      <c r="I121" s="139"/>
      <c r="J121" s="153"/>
      <c r="K121" s="145"/>
      <c r="L121" s="91"/>
      <c r="M121" s="93"/>
      <c r="N121" s="93"/>
    </row>
    <row r="122" spans="1:14" ht="75" customHeight="1">
      <c r="A122" s="16">
        <v>114</v>
      </c>
      <c r="B122" s="28" t="s">
        <v>84</v>
      </c>
      <c r="C122" s="27" t="s">
        <v>9</v>
      </c>
      <c r="D122" s="19">
        <v>35</v>
      </c>
      <c r="E122" s="20">
        <f t="shared" si="5"/>
        <v>140</v>
      </c>
      <c r="F122" s="90"/>
      <c r="G122" s="90"/>
      <c r="H122" s="90"/>
      <c r="I122" s="139"/>
      <c r="J122" s="153"/>
      <c r="K122" s="145"/>
      <c r="L122" s="91"/>
      <c r="M122" s="93"/>
      <c r="N122" s="93"/>
    </row>
    <row r="123" spans="1:14" ht="140.25" customHeight="1">
      <c r="A123" s="21">
        <v>115</v>
      </c>
      <c r="B123" s="28" t="s">
        <v>83</v>
      </c>
      <c r="C123" s="41" t="s">
        <v>9</v>
      </c>
      <c r="D123" s="19">
        <v>40</v>
      </c>
      <c r="E123" s="20">
        <f t="shared" si="5"/>
        <v>160</v>
      </c>
      <c r="F123" s="90"/>
      <c r="G123" s="90"/>
      <c r="H123" s="90"/>
      <c r="I123" s="139"/>
      <c r="J123" s="153"/>
      <c r="K123" s="145"/>
      <c r="L123" s="91"/>
      <c r="M123" s="93"/>
      <c r="N123" s="93"/>
    </row>
    <row r="124" spans="1:14" ht="96" customHeight="1">
      <c r="A124" s="16">
        <v>116</v>
      </c>
      <c r="B124" s="28" t="s">
        <v>257</v>
      </c>
      <c r="C124" s="41" t="s">
        <v>9</v>
      </c>
      <c r="D124" s="19">
        <v>1700</v>
      </c>
      <c r="E124" s="20">
        <f t="shared" si="5"/>
        <v>6800</v>
      </c>
      <c r="F124" s="90"/>
      <c r="G124" s="90"/>
      <c r="H124" s="90"/>
      <c r="I124" s="139"/>
      <c r="J124" s="155"/>
      <c r="K124" s="145"/>
      <c r="L124" s="91"/>
      <c r="M124" s="93"/>
      <c r="N124" s="93"/>
    </row>
    <row r="125" spans="1:14" ht="96" customHeight="1">
      <c r="A125" s="16">
        <v>117</v>
      </c>
      <c r="B125" s="28" t="s">
        <v>82</v>
      </c>
      <c r="C125" s="41" t="s">
        <v>9</v>
      </c>
      <c r="D125" s="19">
        <v>2100</v>
      </c>
      <c r="E125" s="20">
        <f t="shared" si="5"/>
        <v>8400</v>
      </c>
      <c r="F125" s="90"/>
      <c r="G125" s="90"/>
      <c r="H125" s="90"/>
      <c r="I125" s="139"/>
      <c r="J125" s="155"/>
      <c r="K125" s="145"/>
      <c r="L125" s="91"/>
      <c r="M125" s="93"/>
      <c r="N125" s="93"/>
    </row>
    <row r="126" spans="1:14" ht="96" customHeight="1">
      <c r="A126" s="118">
        <v>118</v>
      </c>
      <c r="B126" s="28" t="s">
        <v>81</v>
      </c>
      <c r="C126" s="27" t="s">
        <v>9</v>
      </c>
      <c r="D126" s="19">
        <v>500</v>
      </c>
      <c r="E126" s="20">
        <f t="shared" si="5"/>
        <v>2000</v>
      </c>
      <c r="F126" s="90"/>
      <c r="G126" s="90"/>
      <c r="H126" s="90"/>
      <c r="I126" s="139"/>
      <c r="J126" s="155"/>
      <c r="K126" s="145"/>
      <c r="L126" s="91"/>
      <c r="M126" s="93"/>
      <c r="N126" s="93"/>
    </row>
    <row r="127" spans="1:14" ht="96" customHeight="1">
      <c r="A127" s="118">
        <v>119</v>
      </c>
      <c r="B127" s="28" t="s">
        <v>80</v>
      </c>
      <c r="C127" s="27" t="s">
        <v>9</v>
      </c>
      <c r="D127" s="19">
        <v>50</v>
      </c>
      <c r="E127" s="20">
        <f t="shared" si="5"/>
        <v>200</v>
      </c>
      <c r="F127" s="90"/>
      <c r="G127" s="90"/>
      <c r="H127" s="90"/>
      <c r="I127" s="139"/>
      <c r="J127" s="155"/>
      <c r="K127" s="145"/>
      <c r="L127" s="91"/>
      <c r="M127" s="93"/>
      <c r="N127" s="93"/>
    </row>
    <row r="128" spans="1:14" ht="96" customHeight="1">
      <c r="A128" s="16">
        <v>120</v>
      </c>
      <c r="B128" s="28" t="s">
        <v>79</v>
      </c>
      <c r="C128" s="27" t="s">
        <v>9</v>
      </c>
      <c r="D128" s="19">
        <v>3</v>
      </c>
      <c r="E128" s="20">
        <f t="shared" si="5"/>
        <v>12</v>
      </c>
      <c r="F128" s="90"/>
      <c r="G128" s="90"/>
      <c r="H128" s="90"/>
      <c r="I128" s="139"/>
      <c r="J128" s="153"/>
      <c r="K128" s="145"/>
      <c r="L128" s="91"/>
      <c r="M128" s="93"/>
      <c r="N128" s="93"/>
    </row>
    <row r="129" spans="1:14" ht="96" customHeight="1">
      <c r="A129" s="16">
        <v>121</v>
      </c>
      <c r="B129" s="42" t="s">
        <v>78</v>
      </c>
      <c r="C129" s="43" t="s">
        <v>9</v>
      </c>
      <c r="D129" s="44">
        <v>100</v>
      </c>
      <c r="E129" s="20">
        <f t="shared" si="5"/>
        <v>400</v>
      </c>
      <c r="F129" s="101"/>
      <c r="G129" s="101"/>
      <c r="H129" s="101"/>
      <c r="I129" s="139"/>
      <c r="J129" s="155"/>
      <c r="K129" s="146"/>
      <c r="L129" s="102"/>
      <c r="M129" s="93"/>
      <c r="N129" s="93"/>
    </row>
    <row r="130" spans="1:14" s="7" customFormat="1" ht="75" customHeight="1">
      <c r="A130" s="21">
        <v>122</v>
      </c>
      <c r="B130" s="45" t="s">
        <v>77</v>
      </c>
      <c r="C130" s="46" t="s">
        <v>6</v>
      </c>
      <c r="D130" s="47">
        <v>2400</v>
      </c>
      <c r="E130" s="20">
        <f t="shared" si="5"/>
        <v>9600</v>
      </c>
      <c r="F130" s="90"/>
      <c r="G130" s="90"/>
      <c r="H130" s="90"/>
      <c r="I130" s="139"/>
      <c r="J130" s="155"/>
      <c r="K130" s="145"/>
      <c r="L130" s="94"/>
      <c r="M130" s="93"/>
      <c r="N130" s="93"/>
    </row>
    <row r="131" spans="1:14" s="7" customFormat="1" ht="75" customHeight="1">
      <c r="A131" s="16">
        <v>123</v>
      </c>
      <c r="B131" s="45" t="s">
        <v>76</v>
      </c>
      <c r="C131" s="46" t="s">
        <v>6</v>
      </c>
      <c r="D131" s="49">
        <v>100</v>
      </c>
      <c r="E131" s="20">
        <f t="shared" si="5"/>
        <v>400</v>
      </c>
      <c r="F131" s="90"/>
      <c r="G131" s="90"/>
      <c r="H131" s="90"/>
      <c r="I131" s="139"/>
      <c r="J131" s="153"/>
      <c r="K131" s="145"/>
      <c r="L131" s="91"/>
      <c r="M131" s="93"/>
      <c r="N131" s="93"/>
    </row>
    <row r="132" spans="1:14" s="7" customFormat="1" ht="75" customHeight="1">
      <c r="A132" s="16">
        <v>124</v>
      </c>
      <c r="B132" s="45" t="s">
        <v>75</v>
      </c>
      <c r="C132" s="46" t="s">
        <v>6</v>
      </c>
      <c r="D132" s="49">
        <v>100</v>
      </c>
      <c r="E132" s="20">
        <f t="shared" si="5"/>
        <v>400</v>
      </c>
      <c r="F132" s="90"/>
      <c r="G132" s="90"/>
      <c r="H132" s="90"/>
      <c r="I132" s="139"/>
      <c r="J132" s="153"/>
      <c r="K132" s="145"/>
      <c r="L132" s="91"/>
      <c r="M132" s="93"/>
      <c r="N132" s="93"/>
    </row>
    <row r="133" spans="1:14" s="7" customFormat="1" ht="75" customHeight="1">
      <c r="A133" s="118">
        <v>125</v>
      </c>
      <c r="B133" s="45" t="s">
        <v>74</v>
      </c>
      <c r="C133" s="46" t="s">
        <v>6</v>
      </c>
      <c r="D133" s="49">
        <v>100</v>
      </c>
      <c r="E133" s="20">
        <f t="shared" si="5"/>
        <v>400</v>
      </c>
      <c r="F133" s="90"/>
      <c r="G133" s="90"/>
      <c r="H133" s="90"/>
      <c r="I133" s="139"/>
      <c r="J133" s="153"/>
      <c r="K133" s="145"/>
      <c r="L133" s="91"/>
      <c r="M133" s="93"/>
      <c r="N133" s="93"/>
    </row>
    <row r="134" spans="1:14" s="7" customFormat="1" ht="75" customHeight="1">
      <c r="A134" s="118">
        <v>126</v>
      </c>
      <c r="B134" s="45" t="s">
        <v>73</v>
      </c>
      <c r="C134" s="46" t="s">
        <v>242</v>
      </c>
      <c r="D134" s="49">
        <v>100</v>
      </c>
      <c r="E134" s="20">
        <f t="shared" si="5"/>
        <v>400</v>
      </c>
      <c r="F134" s="90"/>
      <c r="G134" s="90"/>
      <c r="H134" s="90"/>
      <c r="I134" s="139"/>
      <c r="J134" s="153"/>
      <c r="K134" s="145"/>
      <c r="L134" s="91"/>
      <c r="M134" s="93"/>
      <c r="N134" s="93"/>
    </row>
    <row r="135" spans="1:14" s="7" customFormat="1" ht="75" customHeight="1">
      <c r="A135" s="16">
        <v>127</v>
      </c>
      <c r="B135" s="45" t="s">
        <v>72</v>
      </c>
      <c r="C135" s="46" t="s">
        <v>242</v>
      </c>
      <c r="D135" s="49">
        <v>100</v>
      </c>
      <c r="E135" s="20">
        <f t="shared" si="5"/>
        <v>400</v>
      </c>
      <c r="F135" s="90"/>
      <c r="G135" s="90"/>
      <c r="H135" s="90"/>
      <c r="I135" s="139"/>
      <c r="J135" s="153"/>
      <c r="K135" s="145"/>
      <c r="L135" s="91"/>
      <c r="M135" s="93"/>
      <c r="N135" s="93"/>
    </row>
    <row r="136" spans="1:14" s="7" customFormat="1" ht="75" customHeight="1">
      <c r="A136" s="16">
        <v>128</v>
      </c>
      <c r="B136" s="45" t="s">
        <v>71</v>
      </c>
      <c r="C136" s="46" t="s">
        <v>6</v>
      </c>
      <c r="D136" s="49">
        <v>100</v>
      </c>
      <c r="E136" s="20">
        <f t="shared" si="5"/>
        <v>400</v>
      </c>
      <c r="F136" s="90"/>
      <c r="G136" s="90"/>
      <c r="H136" s="90"/>
      <c r="I136" s="139"/>
      <c r="J136" s="153"/>
      <c r="K136" s="145"/>
      <c r="L136" s="91"/>
      <c r="M136" s="93"/>
      <c r="N136" s="93"/>
    </row>
    <row r="137" spans="1:14" s="7" customFormat="1" ht="75" customHeight="1">
      <c r="A137" s="21">
        <v>129</v>
      </c>
      <c r="B137" s="45" t="s">
        <v>70</v>
      </c>
      <c r="C137" s="46" t="s">
        <v>6</v>
      </c>
      <c r="D137" s="49">
        <v>100</v>
      </c>
      <c r="E137" s="20">
        <f t="shared" si="5"/>
        <v>400</v>
      </c>
      <c r="F137" s="90"/>
      <c r="G137" s="90"/>
      <c r="H137" s="90"/>
      <c r="I137" s="139"/>
      <c r="J137" s="153"/>
      <c r="K137" s="145"/>
      <c r="L137" s="91"/>
      <c r="M137" s="93"/>
      <c r="N137" s="93"/>
    </row>
    <row r="138" spans="1:14" s="7" customFormat="1" ht="75" customHeight="1">
      <c r="A138" s="16">
        <v>130</v>
      </c>
      <c r="B138" s="45" t="s">
        <v>69</v>
      </c>
      <c r="C138" s="46" t="s">
        <v>6</v>
      </c>
      <c r="D138" s="49">
        <v>100</v>
      </c>
      <c r="E138" s="20">
        <f t="shared" si="5"/>
        <v>400</v>
      </c>
      <c r="F138" s="90"/>
      <c r="G138" s="90"/>
      <c r="H138" s="90"/>
      <c r="I138" s="139"/>
      <c r="J138" s="155"/>
      <c r="K138" s="145"/>
      <c r="L138" s="91"/>
      <c r="M138" s="93"/>
      <c r="N138" s="93"/>
    </row>
    <row r="139" spans="1:14" s="7" customFormat="1" ht="75" customHeight="1">
      <c r="A139" s="16">
        <v>131</v>
      </c>
      <c r="B139" s="45" t="s">
        <v>68</v>
      </c>
      <c r="C139" s="46" t="s">
        <v>6</v>
      </c>
      <c r="D139" s="49">
        <v>100</v>
      </c>
      <c r="E139" s="20">
        <f t="shared" si="5"/>
        <v>400</v>
      </c>
      <c r="F139" s="90"/>
      <c r="G139" s="90"/>
      <c r="H139" s="90"/>
      <c r="I139" s="139"/>
      <c r="J139" s="153"/>
      <c r="K139" s="145"/>
      <c r="L139" s="91"/>
      <c r="M139" s="93"/>
      <c r="N139" s="93"/>
    </row>
    <row r="140" spans="1:14" s="7" customFormat="1" ht="75" customHeight="1">
      <c r="A140" s="118">
        <v>132</v>
      </c>
      <c r="B140" s="45" t="s">
        <v>67</v>
      </c>
      <c r="C140" s="46" t="s">
        <v>10</v>
      </c>
      <c r="D140" s="49">
        <v>6</v>
      </c>
      <c r="E140" s="20">
        <f t="shared" si="5"/>
        <v>24</v>
      </c>
      <c r="F140" s="90"/>
      <c r="G140" s="90"/>
      <c r="H140" s="90"/>
      <c r="I140" s="139"/>
      <c r="J140" s="153"/>
      <c r="K140" s="145"/>
      <c r="L140" s="91"/>
      <c r="M140" s="93"/>
      <c r="N140" s="93"/>
    </row>
    <row r="141" spans="1:14" s="7" customFormat="1" ht="75" customHeight="1">
      <c r="A141" s="118">
        <v>133</v>
      </c>
      <c r="B141" s="45" t="s">
        <v>66</v>
      </c>
      <c r="C141" s="46" t="s">
        <v>11</v>
      </c>
      <c r="D141" s="49">
        <v>40</v>
      </c>
      <c r="E141" s="20">
        <f t="shared" si="5"/>
        <v>160</v>
      </c>
      <c r="F141" s="90"/>
      <c r="G141" s="90"/>
      <c r="H141" s="90"/>
      <c r="I141" s="139"/>
      <c r="J141" s="153"/>
      <c r="K141" s="145"/>
      <c r="L141" s="91"/>
      <c r="M141" s="93"/>
      <c r="N141" s="93"/>
    </row>
    <row r="142" spans="1:14" s="7" customFormat="1" ht="60" customHeight="1">
      <c r="A142" s="16">
        <v>134</v>
      </c>
      <c r="B142" s="45" t="s">
        <v>65</v>
      </c>
      <c r="C142" s="46" t="s">
        <v>31</v>
      </c>
      <c r="D142" s="49">
        <v>12</v>
      </c>
      <c r="E142" s="20">
        <v>48</v>
      </c>
      <c r="F142" s="90"/>
      <c r="G142" s="90"/>
      <c r="H142" s="90"/>
      <c r="I142" s="139"/>
      <c r="J142" s="153"/>
      <c r="K142" s="145"/>
      <c r="L142" s="91"/>
      <c r="M142" s="93"/>
      <c r="N142" s="93"/>
    </row>
    <row r="143" spans="1:14" s="7" customFormat="1" ht="232.5" customHeight="1">
      <c r="A143" s="176"/>
      <c r="B143" s="161" t="s">
        <v>260</v>
      </c>
      <c r="C143" s="164"/>
      <c r="D143" s="164"/>
      <c r="E143" s="164"/>
      <c r="F143" s="167"/>
      <c r="G143" s="167"/>
      <c r="H143" s="167"/>
      <c r="I143" s="170"/>
      <c r="J143" s="155"/>
      <c r="K143" s="173"/>
      <c r="L143" s="167"/>
      <c r="M143" s="93"/>
      <c r="N143" s="93"/>
    </row>
    <row r="144" spans="1:14" s="7" customFormat="1" ht="409.5" customHeight="1">
      <c r="A144" s="177"/>
      <c r="B144" s="162"/>
      <c r="C144" s="165"/>
      <c r="D144" s="165"/>
      <c r="E144" s="165"/>
      <c r="F144" s="168"/>
      <c r="G144" s="168"/>
      <c r="H144" s="168"/>
      <c r="I144" s="171"/>
      <c r="J144" s="153"/>
      <c r="K144" s="174"/>
      <c r="L144" s="168"/>
      <c r="M144" s="93"/>
      <c r="N144" s="93"/>
    </row>
    <row r="145" spans="1:14" s="7" customFormat="1" ht="16.5" customHeight="1">
      <c r="A145" s="178"/>
      <c r="B145" s="163"/>
      <c r="C145" s="166"/>
      <c r="D145" s="166"/>
      <c r="E145" s="166"/>
      <c r="F145" s="169"/>
      <c r="G145" s="169"/>
      <c r="H145" s="169"/>
      <c r="I145" s="172"/>
      <c r="J145" s="153"/>
      <c r="K145" s="175"/>
      <c r="L145" s="169"/>
      <c r="M145" s="93"/>
      <c r="N145" s="93"/>
    </row>
    <row r="146" spans="1:14" s="7" customFormat="1" ht="186" customHeight="1">
      <c r="A146" s="48">
        <v>135</v>
      </c>
      <c r="B146" s="45" t="s">
        <v>32</v>
      </c>
      <c r="C146" s="46" t="s">
        <v>31</v>
      </c>
      <c r="D146" s="49">
        <v>12</v>
      </c>
      <c r="E146" s="20">
        <v>48</v>
      </c>
      <c r="F146" s="90"/>
      <c r="G146" s="90"/>
      <c r="H146" s="167"/>
      <c r="I146" s="170"/>
      <c r="J146" s="155"/>
      <c r="K146" s="145"/>
      <c r="L146" s="91"/>
      <c r="M146" s="93"/>
      <c r="N146" s="93"/>
    </row>
    <row r="147" spans="1:14" s="7" customFormat="1" ht="302.25" customHeight="1">
      <c r="A147" s="176"/>
      <c r="B147" s="182" t="s">
        <v>261</v>
      </c>
      <c r="C147" s="164"/>
      <c r="D147" s="164"/>
      <c r="E147" s="164"/>
      <c r="F147" s="167"/>
      <c r="G147" s="167"/>
      <c r="H147" s="168"/>
      <c r="I147" s="171"/>
      <c r="J147" s="153"/>
      <c r="K147" s="173"/>
      <c r="L147" s="167"/>
      <c r="M147" s="93"/>
      <c r="N147" s="93"/>
    </row>
    <row r="148" spans="1:14" s="7" customFormat="1" ht="360" customHeight="1">
      <c r="A148" s="178"/>
      <c r="B148" s="183"/>
      <c r="C148" s="166"/>
      <c r="D148" s="166"/>
      <c r="E148" s="166"/>
      <c r="F148" s="169"/>
      <c r="G148" s="169"/>
      <c r="H148" s="169"/>
      <c r="I148" s="172"/>
      <c r="J148" s="153"/>
      <c r="K148" s="175"/>
      <c r="L148" s="169"/>
      <c r="M148" s="93"/>
      <c r="N148" s="93"/>
    </row>
    <row r="149" spans="1:14" ht="79.5" customHeight="1">
      <c r="A149" s="50"/>
      <c r="B149" s="51" t="s">
        <v>12</v>
      </c>
      <c r="C149" s="50"/>
      <c r="D149" s="52"/>
      <c r="E149" s="53"/>
      <c r="F149" s="103"/>
      <c r="G149" s="103"/>
      <c r="H149" s="90"/>
      <c r="I149" s="139"/>
      <c r="J149" s="153"/>
      <c r="K149" s="147"/>
      <c r="L149" s="105"/>
      <c r="M149" s="93"/>
      <c r="N149" s="93"/>
    </row>
    <row r="150" spans="1:14" ht="75.75" customHeight="1">
      <c r="A150" s="54"/>
      <c r="B150" s="55" t="s">
        <v>13</v>
      </c>
      <c r="C150" s="54"/>
      <c r="D150" s="56"/>
      <c r="E150" s="57"/>
      <c r="F150" s="106"/>
      <c r="G150" s="106"/>
      <c r="H150" s="101"/>
      <c r="I150" s="141"/>
      <c r="J150" s="153"/>
      <c r="K150" s="148"/>
      <c r="L150" s="107"/>
      <c r="M150" s="93"/>
      <c r="N150" s="93"/>
    </row>
    <row r="151" spans="1:14" ht="75.75" customHeight="1">
      <c r="A151" s="72"/>
      <c r="B151" s="58" t="s">
        <v>14</v>
      </c>
      <c r="C151" s="72"/>
      <c r="D151" s="73"/>
      <c r="E151" s="74"/>
      <c r="F151" s="108"/>
      <c r="G151" s="108"/>
      <c r="H151" s="109"/>
      <c r="I151" s="142"/>
      <c r="J151" s="153"/>
      <c r="K151" s="149"/>
      <c r="L151" s="111"/>
      <c r="M151" s="93"/>
      <c r="N151" s="93"/>
    </row>
    <row r="152" spans="1:14" ht="96.75" customHeight="1">
      <c r="A152" s="59">
        <v>1</v>
      </c>
      <c r="B152" s="45" t="s">
        <v>64</v>
      </c>
      <c r="C152" s="46" t="s">
        <v>6</v>
      </c>
      <c r="D152" s="49">
        <v>400</v>
      </c>
      <c r="E152" s="60">
        <f t="shared" ref="E152:E159" si="6">D152*4</f>
        <v>1600</v>
      </c>
      <c r="F152" s="108"/>
      <c r="G152" s="108"/>
      <c r="H152" s="109"/>
      <c r="I152" s="142"/>
      <c r="J152" s="153"/>
      <c r="K152" s="149"/>
      <c r="L152" s="111"/>
      <c r="M152" s="93"/>
      <c r="N152" s="93"/>
    </row>
    <row r="153" spans="1:14" ht="96.75" customHeight="1">
      <c r="A153" s="59">
        <v>2</v>
      </c>
      <c r="B153" s="45" t="s">
        <v>63</v>
      </c>
      <c r="C153" s="46" t="s">
        <v>6</v>
      </c>
      <c r="D153" s="49">
        <v>200</v>
      </c>
      <c r="E153" s="60">
        <f t="shared" si="6"/>
        <v>800</v>
      </c>
      <c r="F153" s="108"/>
      <c r="G153" s="108"/>
      <c r="H153" s="109"/>
      <c r="I153" s="142"/>
      <c r="J153" s="153"/>
      <c r="K153" s="149"/>
      <c r="L153" s="111"/>
      <c r="M153" s="93"/>
      <c r="N153" s="93"/>
    </row>
    <row r="154" spans="1:14" ht="96.75" customHeight="1">
      <c r="A154" s="59">
        <v>3</v>
      </c>
      <c r="B154" s="45" t="s">
        <v>62</v>
      </c>
      <c r="C154" s="46" t="s">
        <v>6</v>
      </c>
      <c r="D154" s="49">
        <v>400</v>
      </c>
      <c r="E154" s="60">
        <f t="shared" si="6"/>
        <v>1600</v>
      </c>
      <c r="F154" s="108"/>
      <c r="G154" s="108"/>
      <c r="H154" s="109"/>
      <c r="I154" s="142"/>
      <c r="J154" s="153"/>
      <c r="K154" s="149"/>
      <c r="L154" s="111"/>
      <c r="M154" s="93"/>
      <c r="N154" s="93"/>
    </row>
    <row r="155" spans="1:14" ht="96.75" customHeight="1">
      <c r="A155" s="59">
        <v>4</v>
      </c>
      <c r="B155" s="45" t="s">
        <v>61</v>
      </c>
      <c r="C155" s="46" t="s">
        <v>6</v>
      </c>
      <c r="D155" s="49">
        <v>200</v>
      </c>
      <c r="E155" s="60">
        <f t="shared" si="6"/>
        <v>800</v>
      </c>
      <c r="F155" s="108"/>
      <c r="G155" s="108"/>
      <c r="H155" s="109"/>
      <c r="I155" s="142"/>
      <c r="J155" s="153"/>
      <c r="K155" s="149"/>
      <c r="L155" s="111"/>
      <c r="M155" s="93"/>
      <c r="N155" s="93"/>
    </row>
    <row r="156" spans="1:14" ht="96.75" customHeight="1">
      <c r="A156" s="59">
        <v>5</v>
      </c>
      <c r="B156" s="45" t="s">
        <v>60</v>
      </c>
      <c r="C156" s="46" t="s">
        <v>6</v>
      </c>
      <c r="D156" s="49">
        <v>100</v>
      </c>
      <c r="E156" s="60">
        <f t="shared" si="6"/>
        <v>400</v>
      </c>
      <c r="F156" s="108"/>
      <c r="G156" s="108"/>
      <c r="H156" s="109"/>
      <c r="I156" s="142"/>
      <c r="J156" s="153"/>
      <c r="K156" s="149"/>
      <c r="L156" s="111"/>
      <c r="M156" s="93"/>
      <c r="N156" s="93"/>
    </row>
    <row r="157" spans="1:14" ht="96.75" customHeight="1">
      <c r="A157" s="59">
        <v>6</v>
      </c>
      <c r="B157" s="45" t="s">
        <v>56</v>
      </c>
      <c r="C157" s="46" t="s">
        <v>6</v>
      </c>
      <c r="D157" s="49">
        <v>400</v>
      </c>
      <c r="E157" s="60">
        <f t="shared" si="6"/>
        <v>1600</v>
      </c>
      <c r="F157" s="108"/>
      <c r="G157" s="108"/>
      <c r="H157" s="109"/>
      <c r="I157" s="142"/>
      <c r="J157" s="153"/>
      <c r="K157" s="149"/>
      <c r="L157" s="111"/>
      <c r="M157" s="93"/>
      <c r="N157" s="93"/>
    </row>
    <row r="158" spans="1:14" ht="96.75" customHeight="1">
      <c r="A158" s="59">
        <v>7</v>
      </c>
      <c r="B158" s="45" t="s">
        <v>54</v>
      </c>
      <c r="C158" s="46" t="s">
        <v>6</v>
      </c>
      <c r="D158" s="49">
        <v>100</v>
      </c>
      <c r="E158" s="60">
        <f t="shared" si="6"/>
        <v>400</v>
      </c>
      <c r="F158" s="108"/>
      <c r="G158" s="108"/>
      <c r="H158" s="109"/>
      <c r="I158" s="142"/>
      <c r="J158" s="153"/>
      <c r="K158" s="149"/>
      <c r="L158" s="111"/>
      <c r="M158" s="93"/>
      <c r="N158" s="93"/>
    </row>
    <row r="159" spans="1:14" ht="96.75" customHeight="1">
      <c r="A159" s="59">
        <v>8</v>
      </c>
      <c r="B159" s="45" t="s">
        <v>52</v>
      </c>
      <c r="C159" s="46" t="s">
        <v>6</v>
      </c>
      <c r="D159" s="49">
        <v>400</v>
      </c>
      <c r="E159" s="60">
        <f t="shared" si="6"/>
        <v>1600</v>
      </c>
      <c r="F159" s="108"/>
      <c r="G159" s="108"/>
      <c r="H159" s="109"/>
      <c r="I159" s="142"/>
      <c r="J159" s="153"/>
      <c r="K159" s="149"/>
      <c r="L159" s="111"/>
      <c r="M159" s="93"/>
      <c r="N159" s="93"/>
    </row>
    <row r="160" spans="1:14" ht="75.75" customHeight="1">
      <c r="A160" s="61"/>
      <c r="B160" s="62" t="s">
        <v>15</v>
      </c>
      <c r="C160" s="72"/>
      <c r="D160" s="72"/>
      <c r="E160" s="74"/>
      <c r="F160" s="108"/>
      <c r="G160" s="108"/>
      <c r="H160" s="109"/>
      <c r="I160" s="142"/>
      <c r="J160" s="153"/>
      <c r="K160" s="149"/>
      <c r="L160" s="111"/>
      <c r="M160" s="93"/>
      <c r="N160" s="93"/>
    </row>
    <row r="161" spans="1:14" ht="75.75" customHeight="1">
      <c r="A161" s="72"/>
      <c r="B161" s="62" t="s">
        <v>16</v>
      </c>
      <c r="C161" s="72"/>
      <c r="D161" s="72"/>
      <c r="E161" s="74"/>
      <c r="F161" s="108"/>
      <c r="G161" s="108"/>
      <c r="H161" s="109"/>
      <c r="I161" s="142"/>
      <c r="J161" s="153"/>
      <c r="K161" s="149"/>
      <c r="L161" s="111"/>
      <c r="M161" s="93"/>
      <c r="N161" s="93"/>
    </row>
    <row r="162" spans="1:14" ht="75.75" customHeight="1">
      <c r="A162" s="72"/>
      <c r="B162" s="63" t="s">
        <v>17</v>
      </c>
      <c r="C162" s="72"/>
      <c r="D162" s="72"/>
      <c r="E162" s="74"/>
      <c r="F162" s="108"/>
      <c r="G162" s="108"/>
      <c r="H162" s="109"/>
      <c r="I162" s="142"/>
      <c r="J162" s="153"/>
      <c r="K162" s="149"/>
      <c r="L162" s="111"/>
      <c r="M162" s="93"/>
      <c r="N162" s="93"/>
    </row>
    <row r="163" spans="1:14" ht="75.75" customHeight="1">
      <c r="A163" s="64">
        <v>1</v>
      </c>
      <c r="B163" s="45" t="s">
        <v>51</v>
      </c>
      <c r="C163" s="64" t="s">
        <v>11</v>
      </c>
      <c r="D163" s="65">
        <v>0.5</v>
      </c>
      <c r="E163" s="60">
        <f t="shared" ref="E163:E169" si="7">D163*4</f>
        <v>2</v>
      </c>
      <c r="F163" s="108"/>
      <c r="G163" s="108"/>
      <c r="H163" s="109"/>
      <c r="I163" s="142"/>
      <c r="J163" s="153"/>
      <c r="K163" s="149"/>
      <c r="L163" s="111"/>
      <c r="M163" s="93"/>
      <c r="N163" s="93"/>
    </row>
    <row r="164" spans="1:14" ht="75.75" customHeight="1">
      <c r="A164" s="29">
        <v>2</v>
      </c>
      <c r="B164" s="45" t="s">
        <v>50</v>
      </c>
      <c r="C164" s="27" t="s">
        <v>6</v>
      </c>
      <c r="D164" s="49">
        <v>100</v>
      </c>
      <c r="E164" s="60">
        <f t="shared" si="7"/>
        <v>400</v>
      </c>
      <c r="F164" s="108"/>
      <c r="G164" s="108"/>
      <c r="H164" s="109"/>
      <c r="I164" s="142"/>
      <c r="J164" s="153"/>
      <c r="K164" s="149"/>
      <c r="L164" s="111"/>
      <c r="M164" s="93"/>
      <c r="N164" s="93"/>
    </row>
    <row r="165" spans="1:14" ht="75.75" customHeight="1">
      <c r="A165" s="25">
        <v>3</v>
      </c>
      <c r="B165" s="45" t="s">
        <v>49</v>
      </c>
      <c r="C165" s="75" t="s">
        <v>6</v>
      </c>
      <c r="D165" s="49">
        <v>100</v>
      </c>
      <c r="E165" s="60">
        <f t="shared" si="7"/>
        <v>400</v>
      </c>
      <c r="F165" s="108"/>
      <c r="G165" s="108"/>
      <c r="H165" s="109"/>
      <c r="I165" s="142"/>
      <c r="J165" s="153"/>
      <c r="K165" s="149"/>
      <c r="L165" s="111"/>
      <c r="M165" s="93"/>
      <c r="N165" s="93"/>
    </row>
    <row r="166" spans="1:14" ht="75.75" customHeight="1">
      <c r="A166" s="25">
        <v>4</v>
      </c>
      <c r="B166" s="45" t="s">
        <v>48</v>
      </c>
      <c r="C166" s="27" t="s">
        <v>6</v>
      </c>
      <c r="D166" s="49">
        <v>100</v>
      </c>
      <c r="E166" s="60">
        <f t="shared" si="7"/>
        <v>400</v>
      </c>
      <c r="F166" s="108"/>
      <c r="G166" s="108"/>
      <c r="H166" s="109"/>
      <c r="I166" s="142"/>
      <c r="J166" s="153"/>
      <c r="K166" s="149"/>
      <c r="L166" s="111"/>
      <c r="M166" s="93"/>
      <c r="N166" s="93"/>
    </row>
    <row r="167" spans="1:14" ht="75.75" customHeight="1">
      <c r="A167" s="64">
        <v>5</v>
      </c>
      <c r="B167" s="45" t="s">
        <v>47</v>
      </c>
      <c r="C167" s="64" t="s">
        <v>18</v>
      </c>
      <c r="D167" s="49">
        <v>100</v>
      </c>
      <c r="E167" s="60">
        <f t="shared" si="7"/>
        <v>400</v>
      </c>
      <c r="F167" s="108"/>
      <c r="G167" s="108"/>
      <c r="H167" s="109"/>
      <c r="I167" s="142"/>
      <c r="J167" s="153"/>
      <c r="K167" s="149"/>
      <c r="L167" s="111"/>
      <c r="M167" s="93"/>
      <c r="N167" s="93"/>
    </row>
    <row r="168" spans="1:14" ht="75.75" customHeight="1">
      <c r="A168" s="64">
        <v>6</v>
      </c>
      <c r="B168" s="45" t="s">
        <v>46</v>
      </c>
      <c r="C168" s="64" t="s">
        <v>8</v>
      </c>
      <c r="D168" s="49">
        <v>5</v>
      </c>
      <c r="E168" s="60">
        <f t="shared" si="7"/>
        <v>20</v>
      </c>
      <c r="F168" s="108"/>
      <c r="G168" s="108"/>
      <c r="H168" s="109"/>
      <c r="I168" s="142"/>
      <c r="J168" s="153"/>
      <c r="K168" s="149"/>
      <c r="L168" s="111"/>
      <c r="M168" s="93"/>
      <c r="N168" s="93"/>
    </row>
    <row r="169" spans="1:14" ht="75.75" customHeight="1">
      <c r="A169" s="66">
        <v>7</v>
      </c>
      <c r="B169" s="45" t="s">
        <v>45</v>
      </c>
      <c r="C169" s="66" t="s">
        <v>19</v>
      </c>
      <c r="D169" s="49">
        <v>1</v>
      </c>
      <c r="E169" s="60">
        <f t="shared" si="7"/>
        <v>4</v>
      </c>
      <c r="F169" s="108"/>
      <c r="G169" s="108"/>
      <c r="H169" s="109"/>
      <c r="I169" s="142"/>
      <c r="J169" s="153"/>
      <c r="K169" s="149"/>
      <c r="L169" s="111"/>
      <c r="M169" s="93"/>
      <c r="N169" s="93"/>
    </row>
    <row r="170" spans="1:14" ht="75.75" customHeight="1">
      <c r="A170" s="67"/>
      <c r="B170" s="68" t="s">
        <v>21</v>
      </c>
      <c r="C170" s="68"/>
      <c r="D170" s="72"/>
      <c r="E170" s="74"/>
      <c r="F170" s="108"/>
      <c r="G170" s="108"/>
      <c r="H170" s="109"/>
      <c r="I170" s="142"/>
      <c r="J170" s="153"/>
      <c r="K170" s="149"/>
      <c r="L170" s="111"/>
      <c r="M170" s="93"/>
      <c r="N170" s="93"/>
    </row>
    <row r="171" spans="1:14" ht="75.75" customHeight="1">
      <c r="A171" s="72"/>
      <c r="B171" s="62" t="s">
        <v>20</v>
      </c>
      <c r="C171" s="72"/>
      <c r="D171" s="72"/>
      <c r="E171" s="74"/>
      <c r="F171" s="108"/>
      <c r="G171" s="108"/>
      <c r="H171" s="109"/>
      <c r="I171" s="142"/>
      <c r="J171" s="153"/>
      <c r="K171" s="149"/>
      <c r="L171" s="111"/>
      <c r="M171" s="93"/>
      <c r="N171" s="93"/>
    </row>
    <row r="172" spans="1:14" ht="75.75" customHeight="1">
      <c r="A172" s="72"/>
      <c r="B172" s="69" t="s">
        <v>22</v>
      </c>
      <c r="C172" s="72"/>
      <c r="D172" s="72"/>
      <c r="E172" s="74"/>
      <c r="F172" s="108"/>
      <c r="G172" s="108"/>
      <c r="H172" s="109"/>
      <c r="I172" s="142"/>
      <c r="J172" s="153"/>
      <c r="K172" s="149"/>
      <c r="L172" s="111"/>
      <c r="M172" s="93"/>
      <c r="N172" s="93"/>
    </row>
    <row r="173" spans="1:14" ht="75.75" customHeight="1">
      <c r="A173" s="66">
        <v>1</v>
      </c>
      <c r="B173" s="45" t="s">
        <v>44</v>
      </c>
      <c r="C173" s="64" t="s">
        <v>6</v>
      </c>
      <c r="D173" s="70">
        <v>500</v>
      </c>
      <c r="E173" s="60">
        <f>D173*4</f>
        <v>2000</v>
      </c>
      <c r="F173" s="108"/>
      <c r="G173" s="108"/>
      <c r="H173" s="109"/>
      <c r="I173" s="142"/>
      <c r="J173" s="153"/>
      <c r="K173" s="149"/>
      <c r="L173" s="111"/>
      <c r="M173" s="93"/>
      <c r="N173" s="93"/>
    </row>
    <row r="174" spans="1:14" ht="75.75" customHeight="1">
      <c r="A174" s="66">
        <v>2</v>
      </c>
      <c r="B174" s="45" t="s">
        <v>43</v>
      </c>
      <c r="C174" s="70" t="s">
        <v>6</v>
      </c>
      <c r="D174" s="70">
        <v>200</v>
      </c>
      <c r="E174" s="60">
        <f>D174*4</f>
        <v>800</v>
      </c>
      <c r="F174" s="108"/>
      <c r="G174" s="108"/>
      <c r="H174" s="109"/>
      <c r="I174" s="142"/>
      <c r="J174" s="153"/>
      <c r="K174" s="149"/>
      <c r="L174" s="111"/>
      <c r="M174" s="93"/>
      <c r="N174" s="93"/>
    </row>
    <row r="175" spans="1:14" ht="75.75" customHeight="1">
      <c r="A175" s="67"/>
      <c r="B175" s="68" t="s">
        <v>23</v>
      </c>
      <c r="C175" s="68"/>
      <c r="D175" s="72"/>
      <c r="E175" s="72"/>
      <c r="F175" s="108"/>
      <c r="G175" s="108"/>
      <c r="H175" s="109"/>
      <c r="I175" s="142"/>
      <c r="J175" s="153"/>
      <c r="K175" s="149"/>
      <c r="L175" s="111"/>
      <c r="M175" s="93"/>
      <c r="N175" s="93"/>
    </row>
    <row r="176" spans="1:14" ht="75.75" customHeight="1">
      <c r="A176" s="72"/>
      <c r="B176" s="62" t="s">
        <v>24</v>
      </c>
      <c r="C176" s="72"/>
      <c r="D176" s="72"/>
      <c r="E176" s="72"/>
      <c r="F176" s="108"/>
      <c r="G176" s="108"/>
      <c r="H176" s="109"/>
      <c r="I176" s="142"/>
      <c r="J176" s="153"/>
      <c r="K176" s="149"/>
      <c r="L176" s="111"/>
      <c r="M176" s="93"/>
      <c r="N176" s="93"/>
    </row>
    <row r="177" spans="1:14" ht="75.75" customHeight="1">
      <c r="A177" s="72"/>
      <c r="B177" s="69" t="s">
        <v>25</v>
      </c>
      <c r="C177" s="72"/>
      <c r="D177" s="72"/>
      <c r="E177" s="74"/>
      <c r="F177" s="108"/>
      <c r="G177" s="108"/>
      <c r="H177" s="109"/>
      <c r="I177" s="142"/>
      <c r="J177" s="153"/>
      <c r="K177" s="149"/>
      <c r="L177" s="111"/>
      <c r="M177" s="93"/>
      <c r="N177" s="93"/>
    </row>
    <row r="178" spans="1:14" ht="83.25" customHeight="1">
      <c r="A178" s="16">
        <v>1</v>
      </c>
      <c r="B178" s="117" t="s">
        <v>216</v>
      </c>
      <c r="C178" s="18" t="s">
        <v>6</v>
      </c>
      <c r="D178" s="19">
        <v>100</v>
      </c>
      <c r="E178" s="20">
        <f>D178*4</f>
        <v>400</v>
      </c>
      <c r="F178" s="90"/>
      <c r="G178" s="90"/>
      <c r="H178" s="90"/>
      <c r="I178" s="139"/>
      <c r="J178" s="153"/>
      <c r="K178" s="145"/>
      <c r="L178" s="91"/>
      <c r="M178" s="93"/>
      <c r="N178" s="93"/>
    </row>
    <row r="179" spans="1:14" ht="75.75" customHeight="1">
      <c r="A179" s="67"/>
      <c r="B179" s="116" t="s">
        <v>26</v>
      </c>
      <c r="C179" s="68"/>
      <c r="D179" s="72"/>
      <c r="E179" s="72"/>
      <c r="F179" s="108"/>
      <c r="G179" s="108"/>
      <c r="H179" s="109"/>
      <c r="I179" s="142"/>
      <c r="J179" s="112"/>
      <c r="K179" s="149"/>
      <c r="L179" s="111"/>
      <c r="M179" s="93"/>
      <c r="N179" s="93"/>
    </row>
    <row r="180" spans="1:14" ht="75.75" customHeight="1">
      <c r="A180" s="72"/>
      <c r="B180" s="62" t="s">
        <v>27</v>
      </c>
      <c r="C180" s="72"/>
      <c r="D180" s="72"/>
      <c r="E180" s="72"/>
      <c r="F180" s="108"/>
      <c r="G180" s="108"/>
      <c r="H180" s="109"/>
      <c r="I180" s="142"/>
      <c r="J180" s="112"/>
      <c r="K180" s="149"/>
      <c r="L180" s="111"/>
      <c r="M180" s="93"/>
      <c r="N180" s="93"/>
    </row>
    <row r="181" spans="1:14" ht="46.5">
      <c r="A181" s="13"/>
      <c r="B181" s="14" t="s">
        <v>233</v>
      </c>
      <c r="C181" s="15"/>
      <c r="D181" s="15"/>
      <c r="E181" s="15"/>
      <c r="F181" s="104"/>
      <c r="G181" s="104"/>
      <c r="H181" s="104"/>
      <c r="I181" s="143"/>
      <c r="J181" s="109"/>
      <c r="K181" s="147"/>
      <c r="L181" s="113"/>
      <c r="M181" s="93"/>
      <c r="N181" s="93"/>
    </row>
    <row r="182" spans="1:14" ht="83.25" customHeight="1">
      <c r="A182" s="29">
        <v>1</v>
      </c>
      <c r="B182" s="31" t="s">
        <v>195</v>
      </c>
      <c r="C182" s="27" t="s">
        <v>238</v>
      </c>
      <c r="D182" s="19">
        <v>50</v>
      </c>
      <c r="E182" s="20">
        <f t="shared" ref="E182:E222" si="8">D182*4</f>
        <v>200</v>
      </c>
      <c r="F182" s="89"/>
      <c r="G182" s="89"/>
      <c r="H182" s="90"/>
      <c r="I182" s="139"/>
      <c r="J182" s="157"/>
      <c r="K182" s="145"/>
      <c r="L182" s="95"/>
      <c r="M182" s="93"/>
      <c r="N182" s="93"/>
    </row>
    <row r="183" spans="1:14" ht="83.25" customHeight="1">
      <c r="A183" s="25">
        <v>2</v>
      </c>
      <c r="B183" s="28" t="s">
        <v>189</v>
      </c>
      <c r="C183" s="27" t="s">
        <v>6</v>
      </c>
      <c r="D183" s="19">
        <v>300</v>
      </c>
      <c r="E183" s="20">
        <f t="shared" si="8"/>
        <v>1200</v>
      </c>
      <c r="F183" s="90"/>
      <c r="G183" s="90"/>
      <c r="H183" s="90"/>
      <c r="I183" s="139"/>
      <c r="J183" s="153"/>
      <c r="K183" s="145"/>
      <c r="L183" s="91"/>
      <c r="M183" s="93"/>
      <c r="N183" s="93"/>
    </row>
    <row r="184" spans="1:14" ht="83.25" customHeight="1">
      <c r="A184" s="29">
        <v>3</v>
      </c>
      <c r="B184" s="28" t="s">
        <v>153</v>
      </c>
      <c r="C184" s="27" t="s">
        <v>6</v>
      </c>
      <c r="D184" s="19">
        <v>400</v>
      </c>
      <c r="E184" s="20">
        <f t="shared" si="8"/>
        <v>1600</v>
      </c>
      <c r="F184" s="90"/>
      <c r="G184" s="90"/>
      <c r="H184" s="90"/>
      <c r="I184" s="139"/>
      <c r="J184" s="153"/>
      <c r="K184" s="145"/>
      <c r="L184" s="91"/>
      <c r="M184" s="93"/>
      <c r="N184" s="93"/>
    </row>
    <row r="185" spans="1:14" ht="83.25" customHeight="1">
      <c r="A185" s="25">
        <v>4</v>
      </c>
      <c r="B185" s="31" t="s">
        <v>152</v>
      </c>
      <c r="C185" s="27" t="s">
        <v>6</v>
      </c>
      <c r="D185" s="23">
        <v>50</v>
      </c>
      <c r="E185" s="20">
        <f t="shared" si="8"/>
        <v>200</v>
      </c>
      <c r="F185" s="89"/>
      <c r="G185" s="89"/>
      <c r="H185" s="90"/>
      <c r="I185" s="139"/>
      <c r="J185" s="153"/>
      <c r="K185" s="145"/>
      <c r="L185" s="95"/>
      <c r="M185" s="93"/>
      <c r="N185" s="93"/>
    </row>
    <row r="186" spans="1:14" ht="83.25" customHeight="1">
      <c r="A186" s="29">
        <v>5</v>
      </c>
      <c r="B186" s="28" t="s">
        <v>151</v>
      </c>
      <c r="C186" s="27" t="s">
        <v>6</v>
      </c>
      <c r="D186" s="19">
        <v>50</v>
      </c>
      <c r="E186" s="20">
        <f t="shared" si="8"/>
        <v>200</v>
      </c>
      <c r="F186" s="90"/>
      <c r="G186" s="90"/>
      <c r="H186" s="90"/>
      <c r="I186" s="139"/>
      <c r="J186" s="153"/>
      <c r="K186" s="145"/>
      <c r="L186" s="91"/>
      <c r="M186" s="93"/>
      <c r="N186" s="93"/>
    </row>
    <row r="187" spans="1:14" ht="83.25" customHeight="1">
      <c r="A187" s="29">
        <v>6</v>
      </c>
      <c r="B187" s="31" t="s">
        <v>143</v>
      </c>
      <c r="C187" s="27" t="s">
        <v>6</v>
      </c>
      <c r="D187" s="23">
        <v>50</v>
      </c>
      <c r="E187" s="20">
        <f t="shared" si="8"/>
        <v>200</v>
      </c>
      <c r="F187" s="89"/>
      <c r="G187" s="89"/>
      <c r="H187" s="90"/>
      <c r="I187" s="139"/>
      <c r="J187" s="153"/>
      <c r="K187" s="145"/>
      <c r="L187" s="95"/>
      <c r="M187" s="93"/>
      <c r="N187" s="93"/>
    </row>
    <row r="188" spans="1:14" ht="83.25" customHeight="1">
      <c r="A188" s="25">
        <v>7</v>
      </c>
      <c r="B188" s="31" t="s">
        <v>142</v>
      </c>
      <c r="C188" s="27" t="s">
        <v>6</v>
      </c>
      <c r="D188" s="23">
        <v>50</v>
      </c>
      <c r="E188" s="20">
        <f t="shared" si="8"/>
        <v>200</v>
      </c>
      <c r="F188" s="89"/>
      <c r="G188" s="89"/>
      <c r="H188" s="90"/>
      <c r="I188" s="139"/>
      <c r="J188" s="153"/>
      <c r="K188" s="145"/>
      <c r="L188" s="95"/>
      <c r="M188" s="93"/>
      <c r="N188" s="93"/>
    </row>
    <row r="189" spans="1:14" ht="83.25" customHeight="1">
      <c r="A189" s="29">
        <v>8</v>
      </c>
      <c r="B189" s="31" t="s">
        <v>141</v>
      </c>
      <c r="C189" s="27" t="s">
        <v>6</v>
      </c>
      <c r="D189" s="23">
        <v>50</v>
      </c>
      <c r="E189" s="20">
        <f t="shared" si="8"/>
        <v>200</v>
      </c>
      <c r="F189" s="89"/>
      <c r="G189" s="89"/>
      <c r="H189" s="90"/>
      <c r="I189" s="139"/>
      <c r="J189" s="153"/>
      <c r="K189" s="145"/>
      <c r="L189" s="95"/>
      <c r="M189" s="93"/>
      <c r="N189" s="93"/>
    </row>
    <row r="190" spans="1:14" ht="83.25" customHeight="1">
      <c r="A190" s="25">
        <v>9</v>
      </c>
      <c r="B190" s="28" t="s">
        <v>140</v>
      </c>
      <c r="C190" s="27" t="s">
        <v>6</v>
      </c>
      <c r="D190" s="19">
        <v>600</v>
      </c>
      <c r="E190" s="20">
        <f t="shared" si="8"/>
        <v>2400</v>
      </c>
      <c r="F190" s="90"/>
      <c r="G190" s="90"/>
      <c r="H190" s="90"/>
      <c r="I190" s="139"/>
      <c r="J190" s="153"/>
      <c r="K190" s="145"/>
      <c r="L190" s="91"/>
      <c r="M190" s="93"/>
      <c r="N190" s="93"/>
    </row>
    <row r="191" spans="1:14" ht="83.25" customHeight="1">
      <c r="A191" s="29">
        <v>10</v>
      </c>
      <c r="B191" s="31" t="s">
        <v>135</v>
      </c>
      <c r="C191" s="27" t="s">
        <v>6</v>
      </c>
      <c r="D191" s="34">
        <v>100</v>
      </c>
      <c r="E191" s="20">
        <f t="shared" si="8"/>
        <v>400</v>
      </c>
      <c r="F191" s="89"/>
      <c r="G191" s="89"/>
      <c r="H191" s="90"/>
      <c r="I191" s="139"/>
      <c r="J191" s="153"/>
      <c r="K191" s="145"/>
      <c r="L191" s="95"/>
      <c r="M191" s="93"/>
      <c r="N191" s="93"/>
    </row>
    <row r="192" spans="1:14" ht="83.25" customHeight="1">
      <c r="A192" s="29">
        <v>11</v>
      </c>
      <c r="B192" s="28" t="s">
        <v>241</v>
      </c>
      <c r="C192" s="27" t="s">
        <v>6</v>
      </c>
      <c r="D192" s="19">
        <v>100</v>
      </c>
      <c r="E192" s="20">
        <f t="shared" si="8"/>
        <v>400</v>
      </c>
      <c r="F192" s="90"/>
      <c r="G192" s="90"/>
      <c r="H192" s="90"/>
      <c r="I192" s="139"/>
      <c r="J192" s="153"/>
      <c r="K192" s="145"/>
      <c r="L192" s="91"/>
      <c r="M192" s="93"/>
      <c r="N192" s="93"/>
    </row>
    <row r="193" spans="1:14" ht="83.25" customHeight="1">
      <c r="A193" s="25">
        <v>12</v>
      </c>
      <c r="B193" s="28" t="s">
        <v>115</v>
      </c>
      <c r="C193" s="27" t="s">
        <v>6</v>
      </c>
      <c r="D193" s="19">
        <v>50</v>
      </c>
      <c r="E193" s="20">
        <f t="shared" si="8"/>
        <v>200</v>
      </c>
      <c r="F193" s="90"/>
      <c r="G193" s="90"/>
      <c r="H193" s="90"/>
      <c r="I193" s="139"/>
      <c r="J193" s="153"/>
      <c r="K193" s="145"/>
      <c r="L193" s="91"/>
      <c r="M193" s="93"/>
      <c r="N193" s="93"/>
    </row>
    <row r="194" spans="1:14" ht="83.25" customHeight="1">
      <c r="A194" s="29">
        <v>13</v>
      </c>
      <c r="B194" s="28" t="s">
        <v>243</v>
      </c>
      <c r="C194" s="27" t="s">
        <v>242</v>
      </c>
      <c r="D194" s="19">
        <v>50</v>
      </c>
      <c r="E194" s="20">
        <f>D194*4</f>
        <v>200</v>
      </c>
      <c r="F194" s="90"/>
      <c r="G194" s="90"/>
      <c r="H194" s="90"/>
      <c r="I194" s="139"/>
      <c r="J194" s="153"/>
      <c r="K194" s="145"/>
      <c r="L194" s="91"/>
      <c r="M194" s="93"/>
      <c r="N194" s="93"/>
    </row>
    <row r="195" spans="1:14" ht="83.25" customHeight="1">
      <c r="A195" s="25">
        <v>14</v>
      </c>
      <c r="B195" s="31" t="s">
        <v>107</v>
      </c>
      <c r="C195" s="27" t="s">
        <v>242</v>
      </c>
      <c r="D195" s="23">
        <v>25</v>
      </c>
      <c r="E195" s="20">
        <f t="shared" si="8"/>
        <v>100</v>
      </c>
      <c r="F195" s="89"/>
      <c r="G195" s="89"/>
      <c r="H195" s="90"/>
      <c r="I195" s="139"/>
      <c r="J195" s="153"/>
      <c r="K195" s="145"/>
      <c r="L195" s="95"/>
      <c r="M195" s="93"/>
      <c r="N195" s="93"/>
    </row>
    <row r="196" spans="1:14" ht="83.25" customHeight="1">
      <c r="A196" s="29">
        <v>15</v>
      </c>
      <c r="B196" s="28" t="s">
        <v>105</v>
      </c>
      <c r="C196" s="27" t="s">
        <v>6</v>
      </c>
      <c r="D196" s="19">
        <v>100</v>
      </c>
      <c r="E196" s="20">
        <f t="shared" si="8"/>
        <v>400</v>
      </c>
      <c r="F196" s="90"/>
      <c r="G196" s="90"/>
      <c r="H196" s="90"/>
      <c r="I196" s="139"/>
      <c r="J196" s="153"/>
      <c r="K196" s="145"/>
      <c r="L196" s="91"/>
      <c r="M196" s="93"/>
      <c r="N196" s="93"/>
    </row>
    <row r="197" spans="1:14" ht="83.25" customHeight="1">
      <c r="A197" s="29">
        <v>16</v>
      </c>
      <c r="B197" s="28" t="s">
        <v>102</v>
      </c>
      <c r="C197" s="27" t="s">
        <v>6</v>
      </c>
      <c r="D197" s="19">
        <v>50</v>
      </c>
      <c r="E197" s="20">
        <f t="shared" si="8"/>
        <v>200</v>
      </c>
      <c r="F197" s="90"/>
      <c r="G197" s="90"/>
      <c r="H197" s="90"/>
      <c r="I197" s="139"/>
      <c r="J197" s="153"/>
      <c r="K197" s="145"/>
      <c r="L197" s="91"/>
      <c r="M197" s="93"/>
      <c r="N197" s="93"/>
    </row>
    <row r="198" spans="1:14" ht="83.25" customHeight="1">
      <c r="A198" s="25">
        <v>17</v>
      </c>
      <c r="B198" s="36" t="s">
        <v>98</v>
      </c>
      <c r="C198" s="27" t="s">
        <v>6</v>
      </c>
      <c r="D198" s="19">
        <v>50</v>
      </c>
      <c r="E198" s="20">
        <f t="shared" si="8"/>
        <v>200</v>
      </c>
      <c r="F198" s="90"/>
      <c r="G198" s="90"/>
      <c r="H198" s="90"/>
      <c r="I198" s="139"/>
      <c r="J198" s="153"/>
      <c r="K198" s="145"/>
      <c r="L198" s="91"/>
      <c r="M198" s="93"/>
      <c r="N198" s="93"/>
    </row>
    <row r="199" spans="1:14" ht="83.25" customHeight="1">
      <c r="A199" s="29">
        <v>18</v>
      </c>
      <c r="B199" s="36" t="s">
        <v>97</v>
      </c>
      <c r="C199" s="27" t="s">
        <v>6</v>
      </c>
      <c r="D199" s="19">
        <v>50</v>
      </c>
      <c r="E199" s="20">
        <f t="shared" si="8"/>
        <v>200</v>
      </c>
      <c r="F199" s="90"/>
      <c r="G199" s="90"/>
      <c r="H199" s="90"/>
      <c r="I199" s="139"/>
      <c r="J199" s="153"/>
      <c r="K199" s="145"/>
      <c r="L199" s="91"/>
      <c r="M199" s="93"/>
      <c r="N199" s="93"/>
    </row>
    <row r="200" spans="1:14" ht="83.25" customHeight="1">
      <c r="A200" s="25">
        <v>19</v>
      </c>
      <c r="B200" s="36" t="s">
        <v>96</v>
      </c>
      <c r="C200" s="27" t="s">
        <v>242</v>
      </c>
      <c r="D200" s="19">
        <v>50</v>
      </c>
      <c r="E200" s="20">
        <f t="shared" si="8"/>
        <v>200</v>
      </c>
      <c r="F200" s="90"/>
      <c r="G200" s="90"/>
      <c r="H200" s="90"/>
      <c r="I200" s="139"/>
      <c r="J200" s="153"/>
      <c r="K200" s="145"/>
      <c r="L200" s="91"/>
      <c r="M200" s="93"/>
      <c r="N200" s="93"/>
    </row>
    <row r="201" spans="1:14" ht="83.25" customHeight="1">
      <c r="A201" s="29">
        <v>20</v>
      </c>
      <c r="B201" s="31" t="s">
        <v>94</v>
      </c>
      <c r="C201" s="27" t="s">
        <v>6</v>
      </c>
      <c r="D201" s="23">
        <v>100</v>
      </c>
      <c r="E201" s="20">
        <f t="shared" si="8"/>
        <v>400</v>
      </c>
      <c r="F201" s="89"/>
      <c r="G201" s="89"/>
      <c r="H201" s="90"/>
      <c r="I201" s="139"/>
      <c r="J201" s="153"/>
      <c r="K201" s="145"/>
      <c r="L201" s="95"/>
      <c r="M201" s="93"/>
      <c r="N201" s="93"/>
    </row>
    <row r="202" spans="1:14" ht="121.5" customHeight="1">
      <c r="A202" s="29">
        <v>21</v>
      </c>
      <c r="B202" s="31" t="s">
        <v>92</v>
      </c>
      <c r="C202" s="27" t="s">
        <v>6</v>
      </c>
      <c r="D202" s="23">
        <v>100</v>
      </c>
      <c r="E202" s="20">
        <f t="shared" si="8"/>
        <v>400</v>
      </c>
      <c r="F202" s="89"/>
      <c r="G202" s="89"/>
      <c r="H202" s="90"/>
      <c r="I202" s="139"/>
      <c r="J202" s="153"/>
      <c r="K202" s="145"/>
      <c r="L202" s="95"/>
      <c r="M202" s="93"/>
      <c r="N202" s="93"/>
    </row>
    <row r="203" spans="1:14" ht="191.25" customHeight="1">
      <c r="A203" s="25">
        <v>22</v>
      </c>
      <c r="B203" s="31" t="s">
        <v>91</v>
      </c>
      <c r="C203" s="27" t="s">
        <v>6</v>
      </c>
      <c r="D203" s="23">
        <v>100</v>
      </c>
      <c r="E203" s="20">
        <f t="shared" si="8"/>
        <v>400</v>
      </c>
      <c r="F203" s="89"/>
      <c r="G203" s="89"/>
      <c r="H203" s="90"/>
      <c r="I203" s="139"/>
      <c r="J203" s="153"/>
      <c r="K203" s="145"/>
      <c r="L203" s="95"/>
      <c r="M203" s="93"/>
      <c r="N203" s="93"/>
    </row>
    <row r="204" spans="1:14" ht="78.75" customHeight="1">
      <c r="A204" s="29">
        <v>23</v>
      </c>
      <c r="B204" s="28" t="s">
        <v>89</v>
      </c>
      <c r="C204" s="27" t="s">
        <v>6</v>
      </c>
      <c r="D204" s="19">
        <v>400</v>
      </c>
      <c r="E204" s="20">
        <f t="shared" si="8"/>
        <v>1600</v>
      </c>
      <c r="F204" s="91"/>
      <c r="G204" s="90"/>
      <c r="H204" s="90"/>
      <c r="I204" s="139"/>
      <c r="J204" s="153"/>
      <c r="K204" s="145"/>
      <c r="L204" s="91"/>
      <c r="M204" s="93"/>
      <c r="N204" s="93"/>
    </row>
    <row r="205" spans="1:14" ht="78.75" customHeight="1">
      <c r="A205" s="25">
        <v>24</v>
      </c>
      <c r="B205" s="28" t="s">
        <v>88</v>
      </c>
      <c r="C205" s="27" t="s">
        <v>11</v>
      </c>
      <c r="D205" s="19">
        <v>12.5</v>
      </c>
      <c r="E205" s="20">
        <f t="shared" si="8"/>
        <v>50</v>
      </c>
      <c r="F205" s="90"/>
      <c r="G205" s="90"/>
      <c r="H205" s="90"/>
      <c r="I205" s="139"/>
      <c r="J205" s="153"/>
      <c r="K205" s="145"/>
      <c r="L205" s="91"/>
      <c r="M205" s="93"/>
      <c r="N205" s="93"/>
    </row>
    <row r="206" spans="1:14" ht="78.75" customHeight="1">
      <c r="A206" s="29">
        <v>25</v>
      </c>
      <c r="B206" s="28" t="s">
        <v>87</v>
      </c>
      <c r="C206" s="27" t="s">
        <v>6</v>
      </c>
      <c r="D206" s="19">
        <v>100</v>
      </c>
      <c r="E206" s="20">
        <f t="shared" si="8"/>
        <v>400</v>
      </c>
      <c r="F206" s="90"/>
      <c r="G206" s="90"/>
      <c r="H206" s="90"/>
      <c r="I206" s="139"/>
      <c r="J206" s="153"/>
      <c r="K206" s="145"/>
      <c r="L206" s="91"/>
      <c r="M206" s="93"/>
      <c r="N206" s="93"/>
    </row>
    <row r="207" spans="1:14" ht="79.5" customHeight="1">
      <c r="A207" s="29">
        <v>26</v>
      </c>
      <c r="B207" s="28" t="s">
        <v>86</v>
      </c>
      <c r="C207" s="27" t="s">
        <v>6</v>
      </c>
      <c r="D207" s="19">
        <v>50</v>
      </c>
      <c r="E207" s="20">
        <f t="shared" si="8"/>
        <v>200</v>
      </c>
      <c r="F207" s="90"/>
      <c r="G207" s="90"/>
      <c r="H207" s="90"/>
      <c r="I207" s="139"/>
      <c r="J207" s="153"/>
      <c r="K207" s="145"/>
      <c r="L207" s="91"/>
      <c r="M207" s="93"/>
      <c r="N207" s="93"/>
    </row>
    <row r="208" spans="1:14" ht="83.25" customHeight="1">
      <c r="A208" s="25">
        <v>27</v>
      </c>
      <c r="B208" s="17" t="s">
        <v>227</v>
      </c>
      <c r="C208" s="18" t="s">
        <v>6</v>
      </c>
      <c r="D208" s="23">
        <v>50</v>
      </c>
      <c r="E208" s="20">
        <f t="shared" si="8"/>
        <v>200</v>
      </c>
      <c r="F208" s="89"/>
      <c r="G208" s="89"/>
      <c r="H208" s="90"/>
      <c r="I208" s="139"/>
      <c r="J208" s="153"/>
      <c r="K208" s="145"/>
      <c r="L208" s="95"/>
      <c r="M208" s="93"/>
      <c r="N208" s="93"/>
    </row>
    <row r="209" spans="1:14" ht="117" customHeight="1">
      <c r="A209" s="29">
        <v>28</v>
      </c>
      <c r="B209" s="26" t="s">
        <v>221</v>
      </c>
      <c r="C209" s="27" t="s">
        <v>6</v>
      </c>
      <c r="D209" s="22">
        <v>800</v>
      </c>
      <c r="E209" s="20">
        <f t="shared" si="8"/>
        <v>3200</v>
      </c>
      <c r="F209" s="90"/>
      <c r="G209" s="90"/>
      <c r="H209" s="90"/>
      <c r="I209" s="139"/>
      <c r="J209" s="153"/>
      <c r="K209" s="145"/>
      <c r="L209" s="91"/>
      <c r="M209" s="93"/>
      <c r="N209" s="93"/>
    </row>
    <row r="210" spans="1:14" ht="83.25" customHeight="1">
      <c r="A210" s="25">
        <v>29</v>
      </c>
      <c r="B210" s="28" t="s">
        <v>207</v>
      </c>
      <c r="C210" s="27" t="s">
        <v>6</v>
      </c>
      <c r="D210" s="19">
        <v>100</v>
      </c>
      <c r="E210" s="20">
        <f t="shared" si="8"/>
        <v>400</v>
      </c>
      <c r="F210" s="89"/>
      <c r="G210" s="89"/>
      <c r="H210" s="90"/>
      <c r="I210" s="139"/>
      <c r="J210" s="153"/>
      <c r="K210" s="145"/>
      <c r="L210" s="95"/>
      <c r="M210" s="93"/>
      <c r="N210" s="93"/>
    </row>
    <row r="211" spans="1:14" ht="83.25" customHeight="1">
      <c r="A211" s="29">
        <v>30</v>
      </c>
      <c r="B211" s="32" t="s">
        <v>203</v>
      </c>
      <c r="C211" s="27" t="s">
        <v>6</v>
      </c>
      <c r="D211" s="22">
        <v>200</v>
      </c>
      <c r="E211" s="20">
        <f t="shared" si="8"/>
        <v>800</v>
      </c>
      <c r="F211" s="90"/>
      <c r="G211" s="90"/>
      <c r="H211" s="90"/>
      <c r="I211" s="139"/>
      <c r="J211" s="153"/>
      <c r="K211" s="145"/>
      <c r="L211" s="94"/>
      <c r="M211" s="93"/>
      <c r="N211" s="93"/>
    </row>
    <row r="212" spans="1:14" ht="83.25" customHeight="1">
      <c r="A212" s="29">
        <v>31</v>
      </c>
      <c r="B212" s="17" t="s">
        <v>192</v>
      </c>
      <c r="C212" s="18" t="s">
        <v>6</v>
      </c>
      <c r="D212" s="23">
        <v>100</v>
      </c>
      <c r="E212" s="20">
        <f t="shared" si="8"/>
        <v>400</v>
      </c>
      <c r="F212" s="89"/>
      <c r="G212" s="89"/>
      <c r="H212" s="90"/>
      <c r="I212" s="139"/>
      <c r="J212" s="153"/>
      <c r="K212" s="145"/>
      <c r="L212" s="95"/>
      <c r="M212" s="93"/>
      <c r="N212" s="93"/>
    </row>
    <row r="213" spans="1:14" ht="83.25" customHeight="1">
      <c r="A213" s="25">
        <v>32</v>
      </c>
      <c r="B213" s="32" t="s">
        <v>169</v>
      </c>
      <c r="C213" s="27" t="s">
        <v>6</v>
      </c>
      <c r="D213" s="22">
        <v>500</v>
      </c>
      <c r="E213" s="20">
        <f t="shared" si="8"/>
        <v>2000</v>
      </c>
      <c r="F213" s="90"/>
      <c r="G213" s="90"/>
      <c r="H213" s="90"/>
      <c r="I213" s="139"/>
      <c r="J213" s="153"/>
      <c r="K213" s="145"/>
      <c r="L213" s="94"/>
      <c r="M213" s="93"/>
      <c r="N213" s="93"/>
    </row>
    <row r="214" spans="1:14" ht="83.25" customHeight="1">
      <c r="A214" s="29">
        <v>33</v>
      </c>
      <c r="B214" s="40" t="s">
        <v>155</v>
      </c>
      <c r="C214" s="27" t="s">
        <v>6</v>
      </c>
      <c r="D214" s="19">
        <v>100</v>
      </c>
      <c r="E214" s="20">
        <f t="shared" si="8"/>
        <v>400</v>
      </c>
      <c r="F214" s="90"/>
      <c r="G214" s="90"/>
      <c r="H214" s="90"/>
      <c r="I214" s="139"/>
      <c r="J214" s="153"/>
      <c r="K214" s="145"/>
      <c r="L214" s="91"/>
      <c r="M214" s="93"/>
      <c r="N214" s="93"/>
    </row>
    <row r="215" spans="1:14" ht="83.25" customHeight="1">
      <c r="A215" s="25">
        <v>34</v>
      </c>
      <c r="B215" s="31" t="s">
        <v>144</v>
      </c>
      <c r="C215" s="27" t="s">
        <v>6</v>
      </c>
      <c r="D215" s="23">
        <v>300</v>
      </c>
      <c r="E215" s="20">
        <f t="shared" si="8"/>
        <v>1200</v>
      </c>
      <c r="F215" s="89"/>
      <c r="G215" s="89"/>
      <c r="H215" s="90"/>
      <c r="I215" s="139"/>
      <c r="J215" s="153"/>
      <c r="K215" s="145"/>
      <c r="L215" s="95"/>
      <c r="M215" s="93"/>
      <c r="N215" s="93"/>
    </row>
    <row r="216" spans="1:14" ht="83.25" customHeight="1">
      <c r="A216" s="29">
        <v>35</v>
      </c>
      <c r="B216" s="28" t="s">
        <v>132</v>
      </c>
      <c r="C216" s="27" t="s">
        <v>6</v>
      </c>
      <c r="D216" s="19">
        <v>50</v>
      </c>
      <c r="E216" s="20">
        <f t="shared" si="8"/>
        <v>200</v>
      </c>
      <c r="F216" s="90"/>
      <c r="G216" s="90"/>
      <c r="H216" s="90"/>
      <c r="I216" s="139"/>
      <c r="J216" s="155"/>
      <c r="K216" s="145"/>
      <c r="L216" s="91"/>
      <c r="M216" s="93"/>
      <c r="N216" s="93"/>
    </row>
    <row r="217" spans="1:14" ht="83.25" customHeight="1">
      <c r="A217" s="29">
        <v>36</v>
      </c>
      <c r="B217" s="28" t="s">
        <v>123</v>
      </c>
      <c r="C217" s="27" t="s">
        <v>6</v>
      </c>
      <c r="D217" s="22">
        <v>100</v>
      </c>
      <c r="E217" s="20">
        <f t="shared" si="8"/>
        <v>400</v>
      </c>
      <c r="F217" s="90"/>
      <c r="G217" s="90"/>
      <c r="H217" s="90"/>
      <c r="I217" s="139"/>
      <c r="J217" s="153"/>
      <c r="K217" s="145"/>
      <c r="L217" s="94"/>
      <c r="M217" s="93"/>
      <c r="N217" s="93"/>
    </row>
    <row r="218" spans="1:14" ht="83.25" customHeight="1">
      <c r="A218" s="25">
        <v>37</v>
      </c>
      <c r="B218" s="32" t="s">
        <v>130</v>
      </c>
      <c r="C218" s="27" t="s">
        <v>6</v>
      </c>
      <c r="D218" s="22">
        <v>100</v>
      </c>
      <c r="E218" s="20">
        <f t="shared" si="8"/>
        <v>400</v>
      </c>
      <c r="F218" s="90"/>
      <c r="G218" s="90"/>
      <c r="H218" s="90"/>
      <c r="I218" s="139"/>
      <c r="J218" s="153"/>
      <c r="K218" s="145"/>
      <c r="L218" s="94"/>
      <c r="M218" s="93"/>
      <c r="N218" s="93"/>
    </row>
    <row r="219" spans="1:14" ht="83.25" customHeight="1">
      <c r="A219" s="29">
        <v>38</v>
      </c>
      <c r="B219" s="32" t="s">
        <v>129</v>
      </c>
      <c r="C219" s="27" t="s">
        <v>6</v>
      </c>
      <c r="D219" s="22">
        <v>100</v>
      </c>
      <c r="E219" s="20">
        <f t="shared" si="8"/>
        <v>400</v>
      </c>
      <c r="F219" s="90"/>
      <c r="G219" s="90"/>
      <c r="H219" s="90"/>
      <c r="I219" s="139"/>
      <c r="J219" s="153"/>
      <c r="K219" s="145"/>
      <c r="L219" s="94"/>
      <c r="M219" s="93"/>
      <c r="N219" s="93"/>
    </row>
    <row r="220" spans="1:14" ht="83.25" customHeight="1">
      <c r="A220" s="25">
        <v>39</v>
      </c>
      <c r="B220" s="28" t="s">
        <v>112</v>
      </c>
      <c r="C220" s="27" t="s">
        <v>6</v>
      </c>
      <c r="D220" s="19">
        <v>50</v>
      </c>
      <c r="E220" s="20">
        <f t="shared" si="8"/>
        <v>200</v>
      </c>
      <c r="F220" s="90"/>
      <c r="G220" s="90"/>
      <c r="H220" s="90"/>
      <c r="I220" s="139"/>
      <c r="J220" s="155"/>
      <c r="K220" s="145"/>
      <c r="L220" s="91"/>
      <c r="M220" s="93"/>
      <c r="N220" s="93"/>
    </row>
    <row r="221" spans="1:14" ht="83.25" customHeight="1">
      <c r="A221" s="29">
        <v>40</v>
      </c>
      <c r="B221" s="31" t="s">
        <v>111</v>
      </c>
      <c r="C221" s="27" t="s">
        <v>6</v>
      </c>
      <c r="D221" s="34">
        <v>1500</v>
      </c>
      <c r="E221" s="20">
        <f t="shared" si="8"/>
        <v>6000</v>
      </c>
      <c r="F221" s="89"/>
      <c r="G221" s="89"/>
      <c r="H221" s="90"/>
      <c r="I221" s="139"/>
      <c r="J221" s="153"/>
      <c r="K221" s="145"/>
      <c r="L221" s="95"/>
      <c r="M221" s="93"/>
      <c r="N221" s="93"/>
    </row>
    <row r="222" spans="1:14" ht="83.25" customHeight="1">
      <c r="A222" s="29">
        <v>41</v>
      </c>
      <c r="B222" s="31" t="s">
        <v>109</v>
      </c>
      <c r="C222" s="27" t="s">
        <v>6</v>
      </c>
      <c r="D222" s="22">
        <v>100</v>
      </c>
      <c r="E222" s="20">
        <f t="shared" si="8"/>
        <v>400</v>
      </c>
      <c r="F222" s="89"/>
      <c r="G222" s="89"/>
      <c r="H222" s="90"/>
      <c r="I222" s="139"/>
      <c r="J222" s="153"/>
      <c r="K222" s="145"/>
      <c r="L222" s="95"/>
      <c r="M222" s="93"/>
      <c r="N222" s="93"/>
    </row>
    <row r="223" spans="1:14" ht="75.75" customHeight="1">
      <c r="A223" s="67"/>
      <c r="B223" s="68" t="s">
        <v>234</v>
      </c>
      <c r="C223" s="68"/>
      <c r="D223" s="72"/>
      <c r="E223" s="72"/>
      <c r="F223" s="108"/>
      <c r="G223" s="108"/>
      <c r="H223" s="109"/>
      <c r="I223" s="142"/>
      <c r="J223" s="153"/>
      <c r="K223" s="149"/>
      <c r="L223" s="111"/>
      <c r="M223" s="93"/>
      <c r="N223" s="93"/>
    </row>
    <row r="224" spans="1:14" ht="75.75" customHeight="1">
      <c r="A224" s="72"/>
      <c r="B224" s="62" t="s">
        <v>235</v>
      </c>
      <c r="C224" s="72"/>
      <c r="D224" s="72"/>
      <c r="E224" s="72"/>
      <c r="F224" s="108"/>
      <c r="G224" s="108"/>
      <c r="H224" s="109"/>
      <c r="I224" s="142"/>
      <c r="J224" s="112"/>
      <c r="K224" s="149"/>
      <c r="L224" s="111"/>
      <c r="M224" s="93"/>
      <c r="N224" s="93"/>
    </row>
    <row r="225" spans="1:14" ht="102.75" customHeight="1">
      <c r="A225" s="72"/>
      <c r="B225" s="69" t="s">
        <v>258</v>
      </c>
      <c r="C225" s="72"/>
      <c r="D225" s="72"/>
      <c r="E225" s="74"/>
      <c r="F225" s="108"/>
      <c r="G225" s="108"/>
      <c r="H225" s="109"/>
      <c r="I225" s="142"/>
      <c r="J225" s="153"/>
      <c r="K225" s="149"/>
      <c r="L225" s="111"/>
      <c r="M225" s="93"/>
      <c r="N225" s="93"/>
    </row>
    <row r="226" spans="1:14" ht="174" customHeight="1">
      <c r="A226" s="134">
        <v>1</v>
      </c>
      <c r="B226" s="135" t="s">
        <v>59</v>
      </c>
      <c r="C226" s="136" t="s">
        <v>6</v>
      </c>
      <c r="D226" s="137">
        <v>300</v>
      </c>
      <c r="E226" s="138">
        <f>D226*4</f>
        <v>1200</v>
      </c>
      <c r="F226" s="90"/>
      <c r="G226" s="90"/>
      <c r="H226" s="90"/>
      <c r="I226" s="139"/>
      <c r="J226" s="153"/>
      <c r="K226" s="145"/>
      <c r="L226" s="94"/>
      <c r="M226" s="93"/>
      <c r="N226" s="93"/>
    </row>
    <row r="227" spans="1:14" ht="165.95" customHeight="1">
      <c r="A227" s="134">
        <v>2</v>
      </c>
      <c r="B227" s="135" t="s">
        <v>58</v>
      </c>
      <c r="C227" s="136" t="s">
        <v>6</v>
      </c>
      <c r="D227" s="137">
        <v>400</v>
      </c>
      <c r="E227" s="138">
        <f>D227*4</f>
        <v>1600</v>
      </c>
      <c r="F227" s="90"/>
      <c r="G227" s="90"/>
      <c r="H227" s="90"/>
      <c r="I227" s="139"/>
      <c r="J227" s="153"/>
      <c r="K227" s="145"/>
      <c r="L227" s="94"/>
      <c r="M227" s="93"/>
      <c r="N227" s="93"/>
    </row>
    <row r="228" spans="1:14" ht="132" customHeight="1">
      <c r="A228" s="134">
        <v>3</v>
      </c>
      <c r="B228" s="135" t="s">
        <v>57</v>
      </c>
      <c r="C228" s="136" t="s">
        <v>6</v>
      </c>
      <c r="D228" s="137">
        <v>400</v>
      </c>
      <c r="E228" s="138">
        <f>D228*4</f>
        <v>1600</v>
      </c>
      <c r="F228" s="90"/>
      <c r="G228" s="90"/>
      <c r="H228" s="90"/>
      <c r="I228" s="139"/>
      <c r="J228" s="155"/>
      <c r="K228" s="145"/>
      <c r="L228" s="91"/>
      <c r="M228" s="93"/>
      <c r="N228" s="93"/>
    </row>
    <row r="229" spans="1:14" ht="129" customHeight="1">
      <c r="A229" s="134">
        <v>4</v>
      </c>
      <c r="B229" s="135" t="s">
        <v>55</v>
      </c>
      <c r="C229" s="136" t="s">
        <v>6</v>
      </c>
      <c r="D229" s="137">
        <v>500</v>
      </c>
      <c r="E229" s="138">
        <f>D229*4</f>
        <v>2000</v>
      </c>
      <c r="F229" s="90"/>
      <c r="G229" s="90"/>
      <c r="H229" s="90"/>
      <c r="I229" s="139"/>
      <c r="J229" s="153"/>
      <c r="K229" s="145"/>
      <c r="L229" s="91"/>
      <c r="M229" s="93"/>
      <c r="N229" s="93"/>
    </row>
    <row r="230" spans="1:14" ht="113.1" customHeight="1">
      <c r="A230" s="134">
        <v>5</v>
      </c>
      <c r="B230" s="135" t="s">
        <v>53</v>
      </c>
      <c r="C230" s="136" t="s">
        <v>6</v>
      </c>
      <c r="D230" s="137">
        <v>2000</v>
      </c>
      <c r="E230" s="138">
        <f>D230*4</f>
        <v>8000</v>
      </c>
      <c r="F230" s="90"/>
      <c r="G230" s="90"/>
      <c r="H230" s="90"/>
      <c r="I230" s="139"/>
      <c r="J230" s="153"/>
      <c r="K230" s="145"/>
      <c r="L230" s="91"/>
      <c r="M230" s="93"/>
      <c r="N230" s="93"/>
    </row>
    <row r="231" spans="1:14" ht="75.75" customHeight="1">
      <c r="A231" s="67"/>
      <c r="B231" s="68" t="s">
        <v>237</v>
      </c>
      <c r="C231" s="68"/>
      <c r="D231" s="72"/>
      <c r="E231" s="72"/>
      <c r="F231" s="72"/>
      <c r="G231" s="72"/>
      <c r="H231" s="85"/>
      <c r="I231" s="144"/>
      <c r="J231" s="158"/>
      <c r="K231" s="150"/>
      <c r="L231" s="81"/>
    </row>
    <row r="232" spans="1:14" ht="75.75" customHeight="1">
      <c r="A232" s="72"/>
      <c r="B232" s="62" t="s">
        <v>236</v>
      </c>
      <c r="C232" s="72"/>
      <c r="D232" s="72"/>
      <c r="E232" s="72"/>
      <c r="F232" s="72"/>
      <c r="G232" s="72"/>
      <c r="H232" s="85"/>
      <c r="I232" s="144"/>
      <c r="J232" s="86"/>
      <c r="K232" s="150"/>
      <c r="L232" s="81"/>
    </row>
    <row r="233" spans="1:14" ht="75.75" customHeight="1">
      <c r="A233" s="72"/>
      <c r="B233" s="132" t="s">
        <v>251</v>
      </c>
      <c r="C233" s="72"/>
      <c r="D233" s="72"/>
      <c r="E233" s="74"/>
      <c r="F233" s="108"/>
      <c r="G233" s="108"/>
      <c r="H233" s="109"/>
      <c r="I233" s="142"/>
      <c r="J233" s="153"/>
      <c r="K233" s="149"/>
      <c r="L233" s="111"/>
      <c r="M233" s="93"/>
      <c r="N233" s="93"/>
    </row>
    <row r="234" spans="1:14" ht="75.75" customHeight="1">
      <c r="A234" s="130">
        <v>1</v>
      </c>
      <c r="B234" s="133" t="s">
        <v>42</v>
      </c>
      <c r="C234" s="131" t="s">
        <v>6</v>
      </c>
      <c r="D234" s="71">
        <v>1200</v>
      </c>
      <c r="E234" s="71">
        <v>4800</v>
      </c>
      <c r="F234" s="108"/>
      <c r="G234" s="108"/>
      <c r="H234" s="109"/>
      <c r="I234" s="142"/>
      <c r="J234" s="153"/>
      <c r="K234" s="149"/>
      <c r="L234" s="111"/>
      <c r="M234" s="93"/>
      <c r="N234" s="93"/>
    </row>
    <row r="235" spans="1:14" ht="75.75" customHeight="1">
      <c r="A235" s="67"/>
      <c r="B235" s="116" t="s">
        <v>252</v>
      </c>
      <c r="C235" s="68"/>
      <c r="D235" s="72"/>
      <c r="E235" s="72"/>
      <c r="F235" s="108"/>
      <c r="G235" s="108"/>
      <c r="H235" s="109"/>
      <c r="I235" s="142"/>
      <c r="J235" s="112"/>
      <c r="K235" s="149"/>
      <c r="L235" s="111"/>
      <c r="M235" s="93"/>
      <c r="N235" s="93"/>
    </row>
    <row r="236" spans="1:14" ht="75.75" customHeight="1">
      <c r="A236" s="72"/>
      <c r="B236" s="62" t="s">
        <v>253</v>
      </c>
      <c r="C236" s="72"/>
      <c r="D236" s="72"/>
      <c r="E236" s="72"/>
      <c r="F236" s="108"/>
      <c r="G236" s="108"/>
      <c r="H236" s="109"/>
      <c r="I236" s="110"/>
      <c r="J236" s="112"/>
      <c r="K236" s="109"/>
      <c r="L236" s="111"/>
      <c r="M236" s="93"/>
      <c r="N236" s="93"/>
    </row>
    <row r="237" spans="1:14" ht="75.75" customHeight="1">
      <c r="A237" s="129"/>
      <c r="B237" s="127"/>
      <c r="C237" s="128"/>
      <c r="D237" s="128"/>
      <c r="E237" s="128"/>
      <c r="F237" s="122"/>
      <c r="G237" s="122"/>
      <c r="H237" s="123"/>
      <c r="I237" s="124"/>
      <c r="J237" s="125"/>
      <c r="K237" s="123"/>
      <c r="L237" s="126"/>
      <c r="M237" s="93"/>
      <c r="N237" s="93"/>
    </row>
    <row r="238" spans="1:14" ht="66" customHeight="1">
      <c r="A238" s="184" t="s">
        <v>254</v>
      </c>
      <c r="B238" s="185"/>
      <c r="C238" s="185"/>
      <c r="D238" s="185"/>
      <c r="E238" s="185"/>
      <c r="F238" s="185"/>
      <c r="G238" s="185"/>
      <c r="H238" s="185"/>
      <c r="I238" s="185"/>
      <c r="J238" s="185"/>
      <c r="K238" s="185"/>
      <c r="L238" s="186"/>
    </row>
    <row r="239" spans="1:14" ht="66" customHeight="1">
      <c r="A239" s="119"/>
      <c r="B239" s="120"/>
      <c r="C239" s="120"/>
      <c r="D239" s="120"/>
      <c r="E239" s="120"/>
      <c r="F239" s="120"/>
      <c r="G239" s="120"/>
      <c r="H239" s="120"/>
      <c r="I239" s="120"/>
      <c r="J239" s="120"/>
      <c r="K239" s="120"/>
      <c r="L239" s="121"/>
    </row>
    <row r="240" spans="1:14" ht="66" customHeight="1">
      <c r="A240" s="179" t="s">
        <v>259</v>
      </c>
      <c r="B240" s="180"/>
      <c r="C240" s="180"/>
      <c r="D240" s="180"/>
      <c r="E240" s="180"/>
      <c r="F240" s="180"/>
      <c r="G240" s="180"/>
      <c r="H240" s="180"/>
      <c r="I240" s="180"/>
      <c r="J240" s="180"/>
      <c r="K240" s="180"/>
      <c r="L240" s="181"/>
    </row>
    <row r="241" spans="1:12" ht="66" customHeight="1">
      <c r="A241" s="179" t="s">
        <v>250</v>
      </c>
      <c r="B241" s="180"/>
      <c r="C241" s="180"/>
      <c r="D241" s="180"/>
      <c r="E241" s="180"/>
      <c r="F241" s="180"/>
      <c r="G241" s="180"/>
      <c r="H241" s="180"/>
      <c r="I241" s="180"/>
      <c r="J241" s="180"/>
      <c r="K241" s="180"/>
      <c r="L241" s="181"/>
    </row>
    <row r="242" spans="1:12" ht="66" customHeight="1">
      <c r="A242" s="179" t="s">
        <v>249</v>
      </c>
      <c r="B242" s="180"/>
      <c r="C242" s="180"/>
      <c r="D242" s="180"/>
      <c r="E242" s="180"/>
      <c r="F242" s="180"/>
      <c r="G242" s="180"/>
      <c r="H242" s="180"/>
      <c r="I242" s="180"/>
      <c r="J242" s="180"/>
      <c r="K242" s="180"/>
      <c r="L242" s="181"/>
    </row>
    <row r="243" spans="1:12" ht="66" customHeight="1">
      <c r="A243" s="179" t="s">
        <v>248</v>
      </c>
      <c r="B243" s="180"/>
      <c r="C243" s="180"/>
      <c r="D243" s="180"/>
      <c r="E243" s="180"/>
      <c r="F243" s="180"/>
      <c r="G243" s="180"/>
      <c r="H243" s="180"/>
      <c r="I243" s="180"/>
      <c r="J243" s="180"/>
      <c r="K243" s="180"/>
      <c r="L243" s="181"/>
    </row>
    <row r="244" spans="1:12" ht="66" customHeight="1">
      <c r="A244" s="179" t="s">
        <v>247</v>
      </c>
      <c r="B244" s="180"/>
      <c r="C244" s="180"/>
      <c r="D244" s="180"/>
      <c r="E244" s="180"/>
      <c r="F244" s="180"/>
      <c r="G244" s="180"/>
      <c r="H244" s="180"/>
      <c r="I244" s="180"/>
      <c r="J244" s="180"/>
      <c r="K244" s="180"/>
      <c r="L244" s="181"/>
    </row>
    <row r="245" spans="1:12" ht="66" customHeight="1">
      <c r="A245" s="179" t="s">
        <v>246</v>
      </c>
      <c r="B245" s="180"/>
      <c r="C245" s="180"/>
      <c r="D245" s="180"/>
      <c r="E245" s="180"/>
      <c r="F245" s="180"/>
      <c r="G245" s="180"/>
      <c r="H245" s="180"/>
      <c r="I245" s="180"/>
      <c r="J245" s="180"/>
      <c r="K245" s="180"/>
      <c r="L245" s="181"/>
    </row>
    <row r="246" spans="1:12" ht="66" customHeight="1">
      <c r="A246" s="179" t="s">
        <v>245</v>
      </c>
      <c r="B246" s="180"/>
      <c r="C246" s="180"/>
      <c r="D246" s="180"/>
      <c r="E246" s="180"/>
      <c r="F246" s="180"/>
      <c r="G246" s="180"/>
      <c r="H246" s="180"/>
      <c r="I246" s="180"/>
      <c r="J246" s="180"/>
      <c r="K246" s="180"/>
      <c r="L246" s="181"/>
    </row>
    <row r="247" spans="1:12" ht="66" customHeight="1">
      <c r="A247" s="179" t="s">
        <v>262</v>
      </c>
      <c r="B247" s="180"/>
      <c r="C247" s="180"/>
      <c r="D247" s="180"/>
      <c r="E247" s="180"/>
      <c r="F247" s="180"/>
      <c r="G247" s="180"/>
      <c r="H247" s="180"/>
      <c r="I247" s="180"/>
      <c r="J247" s="180"/>
      <c r="K247" s="180"/>
      <c r="L247" s="181"/>
    </row>
  </sheetData>
  <mergeCells count="35">
    <mergeCell ref="A246:L246"/>
    <mergeCell ref="A247:L247"/>
    <mergeCell ref="A245:L245"/>
    <mergeCell ref="A238:L238"/>
    <mergeCell ref="A243:L243"/>
    <mergeCell ref="L147:L148"/>
    <mergeCell ref="A244:L244"/>
    <mergeCell ref="A240:L240"/>
    <mergeCell ref="A241:L241"/>
    <mergeCell ref="A242:L242"/>
    <mergeCell ref="A147:A148"/>
    <mergeCell ref="B147:B148"/>
    <mergeCell ref="C147:C148"/>
    <mergeCell ref="D147:D148"/>
    <mergeCell ref="E147:E148"/>
    <mergeCell ref="F147:F148"/>
    <mergeCell ref="G147:G148"/>
    <mergeCell ref="K147:K148"/>
    <mergeCell ref="H146:H148"/>
    <mergeCell ref="I146:I148"/>
    <mergeCell ref="A1:B1"/>
    <mergeCell ref="A3:L3"/>
    <mergeCell ref="B143:B145"/>
    <mergeCell ref="C143:C145"/>
    <mergeCell ref="D143:D145"/>
    <mergeCell ref="A4:L4"/>
    <mergeCell ref="A2:B2"/>
    <mergeCell ref="E143:E145"/>
    <mergeCell ref="F143:F145"/>
    <mergeCell ref="G143:G145"/>
    <mergeCell ref="H143:H145"/>
    <mergeCell ref="I143:I145"/>
    <mergeCell ref="K143:K145"/>
    <mergeCell ref="L143:L145"/>
    <mergeCell ref="A143:A145"/>
  </mergeCells>
  <pageMargins left="0.70866141732283472" right="0.70866141732283472" top="0.74803149606299213" bottom="0.74803149606299213" header="0.31496062992125984" footer="0.31496062992125984"/>
  <pageSetup paperSize="9" scale="31" orientation="landscape" r:id="rId1"/>
  <rowBreaks count="2" manualBreakCount="2">
    <brk id="137" max="16383" man="1"/>
    <brk id="14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HUDŽBER FILIP</dc:creator>
  <cp:lastModifiedBy>ŠKARA DRAGAN</cp:lastModifiedBy>
  <cp:lastPrinted>2025-05-16T12:23:51Z</cp:lastPrinted>
  <dcterms:created xsi:type="dcterms:W3CDTF">2025-05-16T10:23:34Z</dcterms:created>
  <dcterms:modified xsi:type="dcterms:W3CDTF">2025-07-25T09:11:21Z</dcterms:modified>
</cp:coreProperties>
</file>